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Sheet1!$B$2:$G$22</definedName>
  </definedNames>
  <calcPr calcId="162913"/>
</workbook>
</file>

<file path=xl/calcChain.xml><?xml version="1.0" encoding="utf-8"?>
<calcChain xmlns="http://schemas.openxmlformats.org/spreadsheetml/2006/main">
  <c r="G19" i="1" l="1"/>
  <c r="G18" i="1"/>
  <c r="G24" i="1" l="1"/>
  <c r="G17" i="1" l="1"/>
  <c r="G22" i="1" l="1"/>
  <c r="G21" i="1"/>
  <c r="G20" i="1"/>
  <c r="G16" i="1"/>
  <c r="G15" i="1"/>
  <c r="G14" i="1"/>
  <c r="G13" i="1"/>
  <c r="G12" i="1"/>
  <c r="G11" i="1" l="1"/>
  <c r="G23" i="1" s="1"/>
  <c r="G25" i="1" s="1"/>
</calcChain>
</file>

<file path=xl/sharedStrings.xml><?xml version="1.0" encoding="utf-8"?>
<sst xmlns="http://schemas.openxmlformats.org/spreadsheetml/2006/main" count="38" uniqueCount="31">
  <si>
    <t>SALES QUOTATION</t>
  </si>
  <si>
    <t>DATE:</t>
  </si>
  <si>
    <t>ITEM</t>
  </si>
  <si>
    <t>PHOTO</t>
  </si>
  <si>
    <t>U/M</t>
  </si>
  <si>
    <t>QTY</t>
  </si>
  <si>
    <t>UNIT PRICE</t>
  </si>
  <si>
    <t>AMOUNT</t>
  </si>
  <si>
    <t>pc/s</t>
  </si>
  <si>
    <t>set/s</t>
  </si>
  <si>
    <t>set</t>
  </si>
  <si>
    <t>PV-Cable</t>
  </si>
  <si>
    <t xml:space="preserve">Royal Cable </t>
  </si>
  <si>
    <t>unit</t>
  </si>
  <si>
    <t>Grounding Rod</t>
  </si>
  <si>
    <t>PACKAGE ACCESSORIES</t>
  </si>
  <si>
    <t>#12 THHN Copper Wire</t>
  </si>
  <si>
    <t xml:space="preserve">ADDRESS: </t>
  </si>
  <si>
    <r>
      <rPr>
        <b/>
        <sz val="11"/>
        <color theme="1"/>
        <rFont val="Arial"/>
        <family val="2"/>
      </rPr>
      <t>460w Solar Panel</t>
    </r>
    <r>
      <rPr>
        <sz val="10"/>
        <color theme="1"/>
        <rFont val="Arial"/>
        <family val="2"/>
      </rPr>
      <t xml:space="preserve">
 Peak Power(Pmax): 460w
 Open Circuit Voltage(Voc):50.0v
 Max Power Voltage(Vmp): 41.3v
 Short Circuit Current(Isc): 11.68A
 Max. Power Current(Imp): 11.13A
 Power Tolerance: 0~+5%
 Maximum Series Fuse Rating:20A
 Weight:24.5KG
 Size:2102*1040*35mm</t>
    </r>
  </si>
  <si>
    <t>m/s</t>
  </si>
  <si>
    <t>Installation and Transpo.</t>
  </si>
  <si>
    <t>MC4 Connector</t>
  </si>
  <si>
    <t>CUSTOMER:</t>
  </si>
  <si>
    <t>Sales Executive</t>
  </si>
  <si>
    <t>SUB TOTAL</t>
  </si>
  <si>
    <t>DOWN PAYMENT</t>
  </si>
  <si>
    <t>2HP AC/DC SURFACE WATER PUMP PACKAGE</t>
  </si>
  <si>
    <t>Flood Lights</t>
  </si>
  <si>
    <t>Enclosure Box</t>
  </si>
  <si>
    <t>NON-VAT</t>
  </si>
  <si>
    <r>
      <rPr>
        <b/>
        <sz val="10"/>
        <color theme="1"/>
        <rFont val="Arial"/>
        <family val="2"/>
      </rPr>
      <t>2HP HYBRID AC-DC CENTRIFUGAL WATER PUMP</t>
    </r>
    <r>
      <rPr>
        <sz val="10"/>
        <color theme="1"/>
        <rFont val="Arial"/>
        <family val="2"/>
      </rPr>
      <t xml:space="preserve">
MODEL:DCPM50-17-110-1500-A/D
Power: 2HP/1500W
Voltage(AC): 85V-280V
Voltage(DC): 80V-420V
Max. Flow: 50m³/h
Max. Head: 17m
Outlet: 3"
Inlet: 3"                                                          RPM: 3450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</si>
</sst>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&quot;₱&quot;* #,##0.00_-;\-&quot;₱&quot;* #,##0.00_-;_-&quot;₱&quot;* &quot;-&quot;??_-;_-@_-"/>
    <numFmt numFmtId="165" formatCode="_-[$₱-3409]* #,##0.00_-;\-[$₱-3409]* #,##0.00_-;_-[$₱-3409]* &quot;-&quot;??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Arial"/>
      <family val="2"/>
    </font>
    <font>
      <sz val="11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A2626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2">
    <xf numFmtId="0" fontId="0" fillId="0" borderId="0" xfId="0"/>
    <xf numFmtId="0" fontId="0" fillId="0" borderId="0" xfId="0" applyBorder="1"/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center" vertical="center"/>
    </xf>
    <xf numFmtId="164" fontId="5" fillId="0" borderId="1" xfId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3" fillId="0" borderId="1" xfId="0" applyFont="1" applyBorder="1"/>
    <xf numFmtId="0" fontId="3" fillId="0" borderId="2" xfId="0" applyFont="1" applyBorder="1" applyAlignment="1">
      <alignment vertical="center"/>
    </xf>
    <xf numFmtId="0" fontId="2" fillId="3" borderId="8" xfId="0" applyFont="1" applyFill="1" applyBorder="1" applyAlignment="1">
      <alignment horizont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/>
    </xf>
    <xf numFmtId="164" fontId="7" fillId="4" borderId="1" xfId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164" fontId="13" fillId="0" borderId="1" xfId="1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ont="1" applyBorder="1" applyAlignment="1">
      <alignment horizontal="left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0" fontId="11" fillId="2" borderId="3" xfId="0" applyFont="1" applyFill="1" applyBorder="1" applyAlignment="1">
      <alignment horizontal="center"/>
    </xf>
    <xf numFmtId="0" fontId="11" fillId="2" borderId="4" xfId="0" applyFont="1" applyFill="1" applyBorder="1" applyAlignment="1">
      <alignment horizontal="center"/>
    </xf>
    <xf numFmtId="14" fontId="0" fillId="0" borderId="2" xfId="0" applyNumberFormat="1" applyBorder="1" applyAlignment="1">
      <alignment horizontal="left" vertical="center"/>
    </xf>
    <xf numFmtId="14" fontId="0" fillId="0" borderId="4" xfId="0" applyNumberFormat="1" applyBorder="1" applyAlignment="1">
      <alignment horizontal="left" vertical="center"/>
    </xf>
    <xf numFmtId="0" fontId="0" fillId="0" borderId="2" xfId="0" applyBorder="1" applyAlignment="1">
      <alignment horizontal="center"/>
    </xf>
    <xf numFmtId="0" fontId="8" fillId="0" borderId="9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right" vertical="center"/>
    </xf>
    <xf numFmtId="0" fontId="7" fillId="4" borderId="3" xfId="0" applyFont="1" applyFill="1" applyBorder="1" applyAlignment="1">
      <alignment horizontal="right" vertical="center"/>
    </xf>
    <xf numFmtId="0" fontId="7" fillId="4" borderId="4" xfId="0" applyFont="1" applyFill="1" applyBorder="1" applyAlignment="1">
      <alignment horizontal="right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Medium9"/>
  <colors>
    <mruColors>
      <color rgb="FFFFFF66"/>
      <color rgb="FFFBFCD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7" Type="http://schemas.openxmlformats.org/officeDocument/2006/relationships/image" Target="../media/image7.jp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png"/><Relationship Id="rId5" Type="http://schemas.openxmlformats.org/officeDocument/2006/relationships/image" Target="../media/image5.jpe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960537</xdr:colOff>
      <xdr:row>1</xdr:row>
      <xdr:rowOff>56029</xdr:rowOff>
    </xdr:from>
    <xdr:to>
      <xdr:col>5</xdr:col>
      <xdr:colOff>761637</xdr:colOff>
      <xdr:row>1</xdr:row>
      <xdr:rowOff>1232647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87213" y="246529"/>
          <a:ext cx="4738692" cy="1176618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73723" y="5207368"/>
          <a:ext cx="580346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280149</xdr:colOff>
      <xdr:row>10</xdr:row>
      <xdr:rowOff>336175</xdr:rowOff>
    </xdr:from>
    <xdr:to>
      <xdr:col>2</xdr:col>
      <xdr:colOff>1575930</xdr:colOff>
      <xdr:row>10</xdr:row>
      <xdr:rowOff>1519280</xdr:rowOff>
    </xdr:to>
    <xdr:pic>
      <xdr:nvPicPr>
        <xdr:cNvPr id="18" name="Picture 17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711825" y="2958351"/>
          <a:ext cx="1295781" cy="1183105"/>
        </a:xfrm>
        <a:prstGeom prst="rect">
          <a:avLst/>
        </a:prstGeom>
      </xdr:spPr>
    </xdr:pic>
    <xdr:clientData/>
  </xdr:twoCellAnchor>
  <xdr:twoCellAnchor editAs="oneCell">
    <xdr:from>
      <xdr:col>2</xdr:col>
      <xdr:colOff>1091390</xdr:colOff>
      <xdr:row>10</xdr:row>
      <xdr:rowOff>1208466</xdr:rowOff>
    </xdr:from>
    <xdr:to>
      <xdr:col>2</xdr:col>
      <xdr:colOff>1572653</xdr:colOff>
      <xdr:row>10</xdr:row>
      <xdr:rowOff>1830098</xdr:rowOff>
    </xdr:to>
    <xdr:pic>
      <xdr:nvPicPr>
        <xdr:cNvPr id="24" name="Picture 23"/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14836" t="11158" r="20709" b="19666"/>
        <a:stretch/>
      </xdr:blipFill>
      <xdr:spPr>
        <a:xfrm>
          <a:off x="3523066" y="3830642"/>
          <a:ext cx="481263" cy="621632"/>
        </a:xfrm>
        <a:prstGeom prst="rect">
          <a:avLst/>
        </a:prstGeom>
      </xdr:spPr>
    </xdr:pic>
    <xdr:clientData/>
  </xdr:twoCellAnchor>
  <xdr:twoCellAnchor editAs="oneCell">
    <xdr:from>
      <xdr:col>2</xdr:col>
      <xdr:colOff>692523</xdr:colOff>
      <xdr:row>11</xdr:row>
      <xdr:rowOff>1073518</xdr:rowOff>
    </xdr:from>
    <xdr:to>
      <xdr:col>2</xdr:col>
      <xdr:colOff>1263343</xdr:colOff>
      <xdr:row>11</xdr:row>
      <xdr:rowOff>1075199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21398" y="5893168"/>
          <a:ext cx="570820" cy="1681"/>
        </a:xfrm>
        <a:prstGeom prst="rect">
          <a:avLst/>
        </a:prstGeom>
      </xdr:spPr>
    </xdr:pic>
    <xdr:clientData/>
  </xdr:twoCellAnchor>
  <xdr:twoCellAnchor editAs="oneCell">
    <xdr:from>
      <xdr:col>2</xdr:col>
      <xdr:colOff>231964</xdr:colOff>
      <xdr:row>11</xdr:row>
      <xdr:rowOff>481293</xdr:rowOff>
    </xdr:from>
    <xdr:to>
      <xdr:col>2</xdr:col>
      <xdr:colOff>802784</xdr:colOff>
      <xdr:row>11</xdr:row>
      <xdr:rowOff>1444999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63640" y="4974852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462805</xdr:colOff>
      <xdr:row>11</xdr:row>
      <xdr:rowOff>486336</xdr:rowOff>
    </xdr:from>
    <xdr:to>
      <xdr:col>2</xdr:col>
      <xdr:colOff>1033625</xdr:colOff>
      <xdr:row>11</xdr:row>
      <xdr:rowOff>1450042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94481" y="4979895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686924</xdr:colOff>
      <xdr:row>11</xdr:row>
      <xdr:rowOff>486337</xdr:rowOff>
    </xdr:from>
    <xdr:to>
      <xdr:col>2</xdr:col>
      <xdr:colOff>1257744</xdr:colOff>
      <xdr:row>11</xdr:row>
      <xdr:rowOff>1450043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18600" y="4979896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251553</xdr:colOff>
      <xdr:row>12</xdr:row>
      <xdr:rowOff>56029</xdr:rowOff>
    </xdr:from>
    <xdr:to>
      <xdr:col>2</xdr:col>
      <xdr:colOff>1770530</xdr:colOff>
      <xdr:row>12</xdr:row>
      <xdr:rowOff>907677</xdr:rowOff>
    </xdr:to>
    <xdr:pic>
      <xdr:nvPicPr>
        <xdr:cNvPr id="30" name="Picture 29"/>
        <xdr:cNvPicPr>
          <a:picLocks noChangeAspect="1"/>
        </xdr:cNvPicPr>
      </xdr:nvPicPr>
      <xdr:blipFill rotWithShape="1">
        <a:blip xmlns:r="http://schemas.openxmlformats.org/officeDocument/2006/relationships" r:embed="rId6"/>
        <a:srcRect l="1" t="11586" r="182" b="13796"/>
        <a:stretch/>
      </xdr:blipFill>
      <xdr:spPr>
        <a:xfrm>
          <a:off x="2680428" y="6971179"/>
          <a:ext cx="1518977" cy="851648"/>
        </a:xfrm>
        <a:prstGeom prst="rect">
          <a:avLst/>
        </a:prstGeom>
      </xdr:spPr>
    </xdr:pic>
    <xdr:clientData/>
  </xdr:twoCellAnchor>
  <xdr:twoCellAnchor editAs="oneCell">
    <xdr:from>
      <xdr:col>2</xdr:col>
      <xdr:colOff>96294</xdr:colOff>
      <xdr:row>13</xdr:row>
      <xdr:rowOff>33618</xdr:rowOff>
    </xdr:from>
    <xdr:to>
      <xdr:col>2</xdr:col>
      <xdr:colOff>1842893</xdr:colOff>
      <xdr:row>13</xdr:row>
      <xdr:rowOff>885266</xdr:rowOff>
    </xdr:to>
    <xdr:pic>
      <xdr:nvPicPr>
        <xdr:cNvPr id="31" name="Picture 30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902" t="5294" r="11468" b="18163"/>
        <a:stretch/>
      </xdr:blipFill>
      <xdr:spPr>
        <a:xfrm>
          <a:off x="2525169" y="7910793"/>
          <a:ext cx="1746599" cy="851648"/>
        </a:xfrm>
        <a:prstGeom prst="rect">
          <a:avLst/>
        </a:prstGeom>
      </xdr:spPr>
    </xdr:pic>
    <xdr:clientData/>
  </xdr:twoCellAnchor>
  <xdr:twoCellAnchor>
    <xdr:from>
      <xdr:col>1</xdr:col>
      <xdr:colOff>2800</xdr:colOff>
      <xdr:row>28</xdr:row>
      <xdr:rowOff>11203</xdr:rowOff>
    </xdr:from>
    <xdr:to>
      <xdr:col>7</xdr:col>
      <xdr:colOff>11906</xdr:colOff>
      <xdr:row>49</xdr:row>
      <xdr:rowOff>22409</xdr:rowOff>
    </xdr:to>
    <xdr:sp macro="" textlink="">
      <xdr:nvSpPr>
        <xdr:cNvPr id="32" name="TextBox 31">
          <a:extLst>
            <a:ext uri="{FF2B5EF4-FFF2-40B4-BE49-F238E27FC236}">
              <a16:creationId xmlns:a16="http://schemas.microsoft.com/office/drawing/2014/main" id="{E0A4B8C4-D895-4562-A0DF-78CB66B7A916}"/>
            </a:ext>
          </a:extLst>
        </xdr:cNvPr>
        <xdr:cNvSpPr txBox="1"/>
      </xdr:nvSpPr>
      <xdr:spPr>
        <a:xfrm>
          <a:off x="526675" y="12250828"/>
          <a:ext cx="6950450" cy="401170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eaLnBrk="1" fontAlgn="auto" latinLnBrk="0" hangingPunct="1"/>
          <a:r>
            <a:rPr lang="en-US" sz="1100" b="1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TERMS AND CONDITIONS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1. Grand total will be computed together with the required materials (ie. wires, accessories, etc.) as per measurement and choice of the buyer as well as the labor/installation and delivery/transportation.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Photos may slightly vary from the actual item.</a:t>
          </a:r>
          <a:endParaRPr lang="en-US">
            <a:effectLst/>
          </a:endParaRPr>
        </a:p>
        <a:p>
          <a:pPr eaLnBrk="1" fontAlgn="auto" latinLnBrk="0" hangingPunct="1"/>
          <a:r>
            <a:rPr lang="en-US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3. Price Validity Quotation valid for 30 days.</a:t>
          </a:r>
          <a:endParaRPr lang="en-US">
            <a:effectLst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1" i="0" u="none" strike="noStrike" kern="0" cap="none" spc="0" normalizeH="0" baseline="0" noProof="0">
            <a:ln>
              <a:noFill/>
            </a:ln>
            <a:solidFill>
              <a:srgbClr val="FF000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WARRANTY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Please keep your purchase receipt to validate your product’s warranty. Your Marasigan Solar product/s has the following warranty:</a:t>
          </a:r>
        </a:p>
        <a:p>
          <a:pPr eaLnBrk="1" fontAlgn="auto" latinLnBrk="0" hangingPunct="1"/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	</a:t>
          </a:r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Surface Water Pump	- 2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Auto Switching Controller	- 1 Year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Solar Panels 		- 5 Years</a:t>
          </a:r>
          <a:endParaRPr lang="en-US">
            <a:effectLst/>
          </a:endParaRPr>
        </a:p>
        <a:p>
          <a:pPr eaLnBrk="1" fontAlgn="auto" latinLnBrk="0" hangingPunct="1"/>
          <a:r>
            <a:rPr lang="en-PH" sz="1100" b="0" i="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	After Sale (Free Labor Only)	- 1 Year </a:t>
          </a:r>
          <a:endParaRPr lang="en-US">
            <a:effectLst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srgbClr val="FF0000"/>
              </a:solidFill>
              <a:effectLst/>
              <a:uLnTx/>
              <a:uFillTx/>
              <a:latin typeface="+mn-lt"/>
              <a:ea typeface="+mn-ea"/>
              <a:cs typeface="+mn-cs"/>
            </a:rPr>
            <a:t>COVERAGE</a:t>
          </a:r>
          <a:r>
            <a:rPr kumimoji="0" lang="en-PH" sz="11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Product mechanical and electrical failure.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Mechanical/electrical failure and defects on original parts and accessories that came from our product.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</a:t>
          </a: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              Checked &amp; certified by:		                         Received the above in good order and condition by: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   </a:t>
          </a:r>
          <a:b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</a:br>
          <a:r>
            <a:rPr kumimoji="0" lang="en-PH" sz="1100" b="0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_______________________________	                          __________________________________________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PH" sz="1100" b="0" i="0" u="none" strike="noStrike" kern="0" cap="none" spc="0" normalizeH="0" baseline="0" noProof="0">
            <a:ln>
              <a:noFill/>
            </a:ln>
            <a:solidFill>
              <a:prstClr val="black"/>
            </a:solidFill>
            <a:effectLst/>
            <a:uLnTx/>
            <a:uFillTx/>
            <a:latin typeface="+mn-lt"/>
            <a:ea typeface="+mn-ea"/>
            <a:cs typeface="+mn-cs"/>
          </a:endParaRPr>
        </a:p>
      </xdr:txBody>
    </xdr:sp>
    <xdr:clientData/>
  </xdr:twoCellAnchor>
  <xdr:twoCellAnchor editAs="oneCell">
    <xdr:from>
      <xdr:col>1</xdr:col>
      <xdr:colOff>885267</xdr:colOff>
      <xdr:row>27</xdr:row>
      <xdr:rowOff>78441</xdr:rowOff>
    </xdr:from>
    <xdr:to>
      <xdr:col>5</xdr:col>
      <xdr:colOff>686367</xdr:colOff>
      <xdr:row>27</xdr:row>
      <xdr:rowOff>1255059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9AC9D6F5-4246-49A0-99B9-C6F8028511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409142" y="11336991"/>
          <a:ext cx="4746536" cy="1176618"/>
        </a:xfrm>
        <a:prstGeom prst="rect">
          <a:avLst/>
        </a:prstGeom>
      </xdr:spPr>
    </xdr:pic>
    <xdr:clientData/>
  </xdr:twoCellAnchor>
  <xdr:twoCellAnchor editAs="oneCell">
    <xdr:from>
      <xdr:col>2</xdr:col>
      <xdr:colOff>917765</xdr:colOff>
      <xdr:row>11</xdr:row>
      <xdr:rowOff>481854</xdr:rowOff>
    </xdr:from>
    <xdr:to>
      <xdr:col>2</xdr:col>
      <xdr:colOff>1488585</xdr:colOff>
      <xdr:row>11</xdr:row>
      <xdr:rowOff>1445560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49441" y="4975413"/>
          <a:ext cx="570820" cy="963706"/>
        </a:xfrm>
        <a:prstGeom prst="rect">
          <a:avLst/>
        </a:prstGeom>
      </xdr:spPr>
    </xdr:pic>
    <xdr:clientData/>
  </xdr:twoCellAnchor>
  <xdr:twoCellAnchor editAs="oneCell">
    <xdr:from>
      <xdr:col>2</xdr:col>
      <xdr:colOff>1137401</xdr:colOff>
      <xdr:row>11</xdr:row>
      <xdr:rowOff>477371</xdr:rowOff>
    </xdr:from>
    <xdr:to>
      <xdr:col>2</xdr:col>
      <xdr:colOff>1708221</xdr:colOff>
      <xdr:row>11</xdr:row>
      <xdr:rowOff>1441077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5A5CB1BA-6648-4E32-A254-C6CED48F947C}"/>
            </a:ext>
          </a:extLst>
        </xdr:cNvPr>
        <xdr:cNvPicPr/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69077" y="4970930"/>
          <a:ext cx="570820" cy="963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4"/>
  <sheetViews>
    <sheetView tabSelected="1" zoomScale="80" zoomScaleNormal="80" workbookViewId="0">
      <selection activeCell="K12" sqref="K12"/>
    </sheetView>
  </sheetViews>
  <sheetFormatPr defaultRowHeight="15" x14ac:dyDescent="0.25"/>
  <cols>
    <col min="1" max="1" width="7.85546875" customWidth="1"/>
    <col min="2" max="2" width="31.140625" customWidth="1"/>
    <col min="3" max="3" width="28.42578125" customWidth="1"/>
    <col min="4" max="4" width="7.42578125" customWidth="1"/>
    <col min="5" max="5" width="7.28515625" customWidth="1"/>
    <col min="6" max="6" width="14.140625" customWidth="1"/>
    <col min="7" max="7" width="15.7109375" customWidth="1"/>
  </cols>
  <sheetData>
    <row r="2" spans="2:7" ht="99" customHeight="1" x14ac:dyDescent="0.25">
      <c r="B2" s="22"/>
      <c r="C2" s="23"/>
      <c r="D2" s="23"/>
      <c r="E2" s="23"/>
      <c r="F2" s="23"/>
      <c r="G2" s="24"/>
    </row>
    <row r="3" spans="2:7" ht="4.5" customHeight="1" x14ac:dyDescent="0.25">
      <c r="B3" s="33"/>
      <c r="C3" s="26"/>
      <c r="D3" s="26"/>
      <c r="E3" s="26"/>
      <c r="F3" s="26"/>
      <c r="G3" s="27"/>
    </row>
    <row r="4" spans="2:7" ht="21" x14ac:dyDescent="0.35">
      <c r="B4" s="25" t="s">
        <v>0</v>
      </c>
      <c r="C4" s="26"/>
      <c r="D4" s="26"/>
      <c r="E4" s="26"/>
      <c r="F4" s="26"/>
      <c r="G4" s="27"/>
    </row>
    <row r="5" spans="2:7" ht="4.5" customHeight="1" x14ac:dyDescent="0.25">
      <c r="B5" s="33"/>
      <c r="C5" s="26"/>
      <c r="D5" s="26"/>
      <c r="E5" s="26"/>
      <c r="F5" s="26"/>
      <c r="G5" s="27"/>
    </row>
    <row r="6" spans="2:7" x14ac:dyDescent="0.25">
      <c r="B6" s="10" t="s">
        <v>22</v>
      </c>
      <c r="C6" s="21"/>
      <c r="D6" s="21"/>
      <c r="E6" s="9" t="s">
        <v>1</v>
      </c>
      <c r="F6" s="31"/>
      <c r="G6" s="32"/>
    </row>
    <row r="7" spans="2:7" x14ac:dyDescent="0.25">
      <c r="B7" s="10" t="s">
        <v>17</v>
      </c>
      <c r="C7" s="21"/>
      <c r="D7" s="21"/>
      <c r="E7" s="21"/>
      <c r="F7" s="21"/>
      <c r="G7" s="21"/>
    </row>
    <row r="8" spans="2:7" ht="4.5" customHeight="1" x14ac:dyDescent="0.25">
      <c r="B8" s="33"/>
      <c r="C8" s="26"/>
      <c r="D8" s="26"/>
      <c r="E8" s="26"/>
      <c r="F8" s="26"/>
      <c r="G8" s="27"/>
    </row>
    <row r="9" spans="2:7" ht="15.75" x14ac:dyDescent="0.25">
      <c r="B9" s="28" t="s">
        <v>26</v>
      </c>
      <c r="C9" s="29"/>
      <c r="D9" s="29"/>
      <c r="E9" s="29"/>
      <c r="F9" s="29"/>
      <c r="G9" s="30"/>
    </row>
    <row r="10" spans="2:7" x14ac:dyDescent="0.25">
      <c r="B10" s="11" t="s">
        <v>2</v>
      </c>
      <c r="C10" s="11" t="s">
        <v>3</v>
      </c>
      <c r="D10" s="11" t="s">
        <v>5</v>
      </c>
      <c r="E10" s="11" t="s">
        <v>4</v>
      </c>
      <c r="F10" s="11" t="s">
        <v>6</v>
      </c>
      <c r="G10" s="11" t="s">
        <v>7</v>
      </c>
    </row>
    <row r="11" spans="2:7" ht="150" customHeight="1" x14ac:dyDescent="0.25">
      <c r="B11" s="2" t="s">
        <v>30</v>
      </c>
      <c r="C11" s="3"/>
      <c r="D11" s="4">
        <v>1</v>
      </c>
      <c r="E11" s="4" t="s">
        <v>9</v>
      </c>
      <c r="F11" s="5">
        <v>42000</v>
      </c>
      <c r="G11" s="6">
        <f t="shared" ref="G11:G19" si="0">F11*D11</f>
        <v>42000</v>
      </c>
    </row>
    <row r="12" spans="2:7" ht="150" customHeight="1" x14ac:dyDescent="0.25">
      <c r="B12" s="2" t="s">
        <v>18</v>
      </c>
      <c r="C12" s="3"/>
      <c r="D12" s="4">
        <v>5</v>
      </c>
      <c r="E12" s="4" t="s">
        <v>8</v>
      </c>
      <c r="F12" s="5">
        <v>10600</v>
      </c>
      <c r="G12" s="6">
        <f t="shared" si="0"/>
        <v>53000</v>
      </c>
    </row>
    <row r="13" spans="2:7" ht="75" customHeight="1" x14ac:dyDescent="0.25">
      <c r="B13" s="34" t="s">
        <v>15</v>
      </c>
      <c r="C13" s="3"/>
      <c r="D13" s="4">
        <v>6</v>
      </c>
      <c r="E13" s="4" t="s">
        <v>10</v>
      </c>
      <c r="F13" s="5">
        <v>2500</v>
      </c>
      <c r="G13" s="6">
        <f t="shared" si="0"/>
        <v>15000</v>
      </c>
    </row>
    <row r="14" spans="2:7" ht="75" customHeight="1" x14ac:dyDescent="0.25">
      <c r="B14" s="35"/>
      <c r="C14" s="3"/>
      <c r="D14" s="4">
        <v>1</v>
      </c>
      <c r="E14" s="4" t="s">
        <v>10</v>
      </c>
      <c r="F14" s="5">
        <v>0</v>
      </c>
      <c r="G14" s="6">
        <f t="shared" si="0"/>
        <v>0</v>
      </c>
    </row>
    <row r="15" spans="2:7" x14ac:dyDescent="0.25">
      <c r="B15" s="7" t="s">
        <v>12</v>
      </c>
      <c r="C15" s="3"/>
      <c r="D15" s="4">
        <v>0</v>
      </c>
      <c r="E15" s="4" t="s">
        <v>19</v>
      </c>
      <c r="F15" s="5">
        <v>180</v>
      </c>
      <c r="G15" s="6">
        <f t="shared" si="0"/>
        <v>0</v>
      </c>
    </row>
    <row r="16" spans="2:7" ht="15" customHeight="1" x14ac:dyDescent="0.25">
      <c r="B16" s="7" t="s">
        <v>11</v>
      </c>
      <c r="C16" s="3"/>
      <c r="D16" s="4">
        <v>0</v>
      </c>
      <c r="E16" s="4" t="s">
        <v>19</v>
      </c>
      <c r="F16" s="5">
        <v>180</v>
      </c>
      <c r="G16" s="6">
        <f t="shared" si="0"/>
        <v>0</v>
      </c>
    </row>
    <row r="17" spans="2:7" ht="15" customHeight="1" x14ac:dyDescent="0.25">
      <c r="B17" s="7" t="s">
        <v>21</v>
      </c>
      <c r="C17" s="3"/>
      <c r="D17" s="4">
        <v>2</v>
      </c>
      <c r="E17" s="4" t="s">
        <v>10</v>
      </c>
      <c r="F17" s="5">
        <v>100</v>
      </c>
      <c r="G17" s="6">
        <f t="shared" si="0"/>
        <v>200</v>
      </c>
    </row>
    <row r="18" spans="2:7" ht="15" customHeight="1" x14ac:dyDescent="0.25">
      <c r="B18" s="7" t="s">
        <v>28</v>
      </c>
      <c r="C18" s="3"/>
      <c r="D18" s="4">
        <v>1</v>
      </c>
      <c r="E18" s="4" t="s">
        <v>13</v>
      </c>
      <c r="F18" s="5">
        <v>4950</v>
      </c>
      <c r="G18" s="6">
        <f t="shared" si="0"/>
        <v>4950</v>
      </c>
    </row>
    <row r="19" spans="2:7" ht="15" customHeight="1" x14ac:dyDescent="0.25">
      <c r="B19" s="7" t="s">
        <v>27</v>
      </c>
      <c r="C19" s="3"/>
      <c r="D19" s="4">
        <v>0</v>
      </c>
      <c r="E19" s="4" t="s">
        <v>13</v>
      </c>
      <c r="F19" s="5">
        <v>2500</v>
      </c>
      <c r="G19" s="6">
        <f t="shared" si="0"/>
        <v>0</v>
      </c>
    </row>
    <row r="20" spans="2:7" x14ac:dyDescent="0.25">
      <c r="B20" s="7" t="s">
        <v>16</v>
      </c>
      <c r="C20" s="3"/>
      <c r="D20" s="4">
        <v>0</v>
      </c>
      <c r="E20" s="4" t="s">
        <v>19</v>
      </c>
      <c r="F20" s="5">
        <v>30</v>
      </c>
      <c r="G20" s="6">
        <f t="shared" ref="G20:G21" si="1">F20*D20</f>
        <v>0</v>
      </c>
    </row>
    <row r="21" spans="2:7" x14ac:dyDescent="0.25">
      <c r="B21" s="8" t="s">
        <v>14</v>
      </c>
      <c r="C21" s="3"/>
      <c r="D21" s="4">
        <v>1</v>
      </c>
      <c r="E21" s="4" t="s">
        <v>10</v>
      </c>
      <c r="F21" s="5">
        <v>2500</v>
      </c>
      <c r="G21" s="6">
        <f t="shared" si="1"/>
        <v>2500</v>
      </c>
    </row>
    <row r="22" spans="2:7" x14ac:dyDescent="0.25">
      <c r="B22" s="8" t="s">
        <v>20</v>
      </c>
      <c r="C22" s="3"/>
      <c r="D22" s="4">
        <v>0</v>
      </c>
      <c r="E22" s="4" t="s">
        <v>13</v>
      </c>
      <c r="F22" s="5">
        <v>0</v>
      </c>
      <c r="G22" s="6">
        <f>F22*D22</f>
        <v>0</v>
      </c>
    </row>
    <row r="23" spans="2:7" x14ac:dyDescent="0.25">
      <c r="B23" s="12" t="s">
        <v>23</v>
      </c>
      <c r="C23" s="13"/>
      <c r="D23" s="36" t="s">
        <v>24</v>
      </c>
      <c r="E23" s="37"/>
      <c r="F23" s="38"/>
      <c r="G23" s="14">
        <f>SUM(G11:G22)</f>
        <v>117650</v>
      </c>
    </row>
    <row r="24" spans="2:7" x14ac:dyDescent="0.25">
      <c r="B24" s="15" t="s">
        <v>25</v>
      </c>
      <c r="C24" s="16"/>
      <c r="D24" s="17">
        <v>0</v>
      </c>
      <c r="E24" s="17"/>
      <c r="F24" s="18">
        <v>0</v>
      </c>
      <c r="G24" s="19">
        <f t="shared" ref="G24" si="2">F24*D24</f>
        <v>0</v>
      </c>
    </row>
    <row r="25" spans="2:7" x14ac:dyDescent="0.25">
      <c r="B25" s="39" t="s">
        <v>29</v>
      </c>
      <c r="C25" s="40"/>
      <c r="D25" s="40"/>
      <c r="E25" s="40"/>
      <c r="F25" s="41"/>
      <c r="G25" s="14">
        <f>G23-G24</f>
        <v>117650</v>
      </c>
    </row>
    <row r="27" spans="2:7" x14ac:dyDescent="0.25">
      <c r="B27" s="1"/>
      <c r="C27" s="1"/>
      <c r="D27" s="1"/>
      <c r="E27" s="1"/>
      <c r="F27" s="1"/>
      <c r="G27" s="1"/>
    </row>
    <row r="28" spans="2:7" ht="108.75" customHeight="1" x14ac:dyDescent="0.25">
      <c r="B28" s="20"/>
      <c r="C28" s="20"/>
      <c r="D28" s="20"/>
      <c r="E28" s="20"/>
      <c r="F28" s="20"/>
      <c r="G28" s="20"/>
    </row>
    <row r="29" spans="2:7" x14ac:dyDescent="0.25">
      <c r="B29" s="20"/>
      <c r="C29" s="20"/>
      <c r="D29" s="20"/>
      <c r="E29" s="20"/>
      <c r="F29" s="20"/>
      <c r="G29" s="20"/>
    </row>
    <row r="30" spans="2:7" x14ac:dyDescent="0.25">
      <c r="B30" s="20"/>
      <c r="C30" s="20"/>
      <c r="D30" s="20"/>
      <c r="E30" s="20"/>
      <c r="F30" s="20"/>
      <c r="G30" s="20"/>
    </row>
    <row r="31" spans="2:7" x14ac:dyDescent="0.25">
      <c r="B31" s="20"/>
      <c r="C31" s="20"/>
      <c r="D31" s="20"/>
      <c r="E31" s="20"/>
      <c r="F31" s="20"/>
      <c r="G31" s="20"/>
    </row>
    <row r="32" spans="2:7" x14ac:dyDescent="0.25">
      <c r="B32" s="20"/>
      <c r="C32" s="20"/>
      <c r="D32" s="20"/>
      <c r="E32" s="20"/>
      <c r="F32" s="20"/>
      <c r="G32" s="20"/>
    </row>
    <row r="33" spans="2:7" x14ac:dyDescent="0.25">
      <c r="B33" s="20"/>
      <c r="C33" s="20"/>
      <c r="D33" s="20"/>
      <c r="E33" s="20"/>
      <c r="F33" s="20"/>
      <c r="G33" s="20"/>
    </row>
    <row r="34" spans="2:7" x14ac:dyDescent="0.25">
      <c r="B34" s="20"/>
      <c r="C34" s="20"/>
      <c r="D34" s="20"/>
      <c r="E34" s="20"/>
      <c r="F34" s="20"/>
      <c r="G34" s="20"/>
    </row>
    <row r="35" spans="2:7" x14ac:dyDescent="0.25">
      <c r="B35" s="20"/>
      <c r="C35" s="20"/>
      <c r="D35" s="20"/>
      <c r="E35" s="20"/>
      <c r="F35" s="20"/>
      <c r="G35" s="20"/>
    </row>
    <row r="36" spans="2:7" x14ac:dyDescent="0.25">
      <c r="B36" s="20"/>
      <c r="C36" s="20"/>
      <c r="D36" s="20"/>
      <c r="E36" s="20"/>
      <c r="F36" s="20"/>
      <c r="G36" s="20"/>
    </row>
    <row r="37" spans="2:7" x14ac:dyDescent="0.25">
      <c r="B37" s="20"/>
      <c r="C37" s="20"/>
      <c r="D37" s="20"/>
      <c r="E37" s="20"/>
      <c r="F37" s="20"/>
      <c r="G37" s="20"/>
    </row>
    <row r="38" spans="2:7" x14ac:dyDescent="0.25">
      <c r="B38" s="20"/>
      <c r="C38" s="20"/>
      <c r="D38" s="20"/>
      <c r="E38" s="20"/>
      <c r="F38" s="20"/>
      <c r="G38" s="20"/>
    </row>
    <row r="39" spans="2:7" x14ac:dyDescent="0.25">
      <c r="B39" s="20"/>
      <c r="C39" s="20"/>
      <c r="D39" s="20"/>
      <c r="E39" s="20"/>
      <c r="F39" s="20"/>
      <c r="G39" s="20"/>
    </row>
    <row r="40" spans="2:7" x14ac:dyDescent="0.25">
      <c r="B40" s="20"/>
      <c r="C40" s="20"/>
      <c r="D40" s="20"/>
      <c r="E40" s="20"/>
      <c r="F40" s="20"/>
      <c r="G40" s="20"/>
    </row>
    <row r="41" spans="2:7" x14ac:dyDescent="0.25">
      <c r="B41" s="20"/>
      <c r="C41" s="20"/>
      <c r="D41" s="20"/>
      <c r="E41" s="20"/>
      <c r="F41" s="20"/>
      <c r="G41" s="20"/>
    </row>
    <row r="42" spans="2:7" x14ac:dyDescent="0.25">
      <c r="B42" s="20"/>
      <c r="C42" s="20"/>
      <c r="D42" s="20"/>
      <c r="E42" s="20"/>
      <c r="F42" s="20"/>
      <c r="G42" s="20"/>
    </row>
    <row r="43" spans="2:7" x14ac:dyDescent="0.25">
      <c r="B43" s="20"/>
      <c r="C43" s="20"/>
      <c r="D43" s="20"/>
      <c r="E43" s="20"/>
      <c r="F43" s="20"/>
      <c r="G43" s="20"/>
    </row>
    <row r="44" spans="2:7" x14ac:dyDescent="0.25">
      <c r="B44" s="20"/>
      <c r="C44" s="20"/>
      <c r="D44" s="20"/>
      <c r="E44" s="20"/>
      <c r="F44" s="20"/>
      <c r="G44" s="20"/>
    </row>
    <row r="45" spans="2:7" x14ac:dyDescent="0.25">
      <c r="B45" s="20"/>
      <c r="C45" s="20"/>
      <c r="D45" s="20"/>
      <c r="E45" s="20"/>
      <c r="F45" s="20"/>
      <c r="G45" s="20"/>
    </row>
    <row r="46" spans="2:7" x14ac:dyDescent="0.25">
      <c r="B46" s="20"/>
      <c r="C46" s="20"/>
      <c r="D46" s="20"/>
      <c r="E46" s="20"/>
      <c r="F46" s="20"/>
      <c r="G46" s="20"/>
    </row>
    <row r="47" spans="2:7" x14ac:dyDescent="0.25">
      <c r="B47" s="20"/>
      <c r="C47" s="20"/>
      <c r="D47" s="20"/>
      <c r="E47" s="20"/>
      <c r="F47" s="20"/>
      <c r="G47" s="20"/>
    </row>
    <row r="48" spans="2:7" x14ac:dyDescent="0.25">
      <c r="B48" s="20"/>
      <c r="C48" s="20"/>
      <c r="D48" s="20"/>
      <c r="E48" s="20"/>
      <c r="F48" s="20"/>
      <c r="G48" s="20"/>
    </row>
    <row r="49" spans="2:7" x14ac:dyDescent="0.25">
      <c r="B49" s="20"/>
      <c r="C49" s="20"/>
      <c r="D49" s="20"/>
      <c r="E49" s="20"/>
      <c r="F49" s="20"/>
      <c r="G49" s="20"/>
    </row>
    <row r="50" spans="2:7" x14ac:dyDescent="0.25">
      <c r="B50" s="20"/>
      <c r="C50" s="20"/>
      <c r="D50" s="20"/>
      <c r="E50" s="20"/>
      <c r="F50" s="20"/>
      <c r="G50" s="20"/>
    </row>
    <row r="51" spans="2:7" x14ac:dyDescent="0.25">
      <c r="B51" s="20"/>
      <c r="C51" s="20"/>
      <c r="D51" s="20"/>
      <c r="E51" s="20"/>
      <c r="F51" s="20"/>
      <c r="G51" s="20"/>
    </row>
    <row r="52" spans="2:7" x14ac:dyDescent="0.25">
      <c r="B52" s="20"/>
      <c r="C52" s="20"/>
      <c r="D52" s="20"/>
      <c r="E52" s="20"/>
      <c r="F52" s="20"/>
      <c r="G52" s="20"/>
    </row>
    <row r="53" spans="2:7" x14ac:dyDescent="0.25">
      <c r="B53" s="20"/>
      <c r="C53" s="20"/>
      <c r="D53" s="20"/>
      <c r="E53" s="20"/>
      <c r="F53" s="20"/>
      <c r="G53" s="20"/>
    </row>
    <row r="54" spans="2:7" x14ac:dyDescent="0.25">
      <c r="B54" s="20"/>
      <c r="C54" s="20"/>
      <c r="D54" s="20"/>
      <c r="E54" s="20"/>
      <c r="F54" s="20"/>
      <c r="G54" s="20"/>
    </row>
  </sheetData>
  <mergeCells count="14">
    <mergeCell ref="B29:G54"/>
    <mergeCell ref="C6:D6"/>
    <mergeCell ref="C7:G7"/>
    <mergeCell ref="B28:G28"/>
    <mergeCell ref="B2:G2"/>
    <mergeCell ref="B4:G4"/>
    <mergeCell ref="B9:G9"/>
    <mergeCell ref="F6:G6"/>
    <mergeCell ref="B5:G5"/>
    <mergeCell ref="B8:G8"/>
    <mergeCell ref="B3:G3"/>
    <mergeCell ref="B13:B14"/>
    <mergeCell ref="D23:F23"/>
    <mergeCell ref="B25:F25"/>
  </mergeCells>
  <pageMargins left="0.25" right="0.25" top="0.5" bottom="0" header="0.5" footer="0"/>
  <pageSetup paperSize="9" orientation="portrait" horizontalDpi="300" verticalDpi="300" r:id="rId1"/>
  <ignoredErrors>
    <ignoredError sqref="G2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2023-03-06T06:09:50Z</dcterms:modified>
</cp:coreProperties>
</file>