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50" yWindow="1950" windowWidth="14400" windowHeight="10755"/>
  </bookViews>
  <sheets>
    <sheet name="Sheet1" sheetId="1" r:id="rId1"/>
  </sheets>
  <definedNames>
    <definedName name="_xlnm.Print_Area" localSheetId="0">Sheet1!$B$29:$G$50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6" i="1"/>
  <c r="G15" i="1"/>
  <c r="G24" i="1" l="1"/>
  <c r="G14" i="1" l="1"/>
  <c r="G13" i="1"/>
  <c r="G12" i="1"/>
  <c r="G11" i="1" l="1"/>
  <c r="G23" i="1" s="1"/>
  <c r="G25" i="1" s="1"/>
</calcChain>
</file>

<file path=xl/sharedStrings.xml><?xml version="1.0" encoding="utf-8"?>
<sst xmlns="http://schemas.openxmlformats.org/spreadsheetml/2006/main" count="39" uniqueCount="33">
  <si>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</si>
  <si>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</si>
  <si>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</si>
  <si>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</si>
  <si>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</si>
  <si>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</si>
  <si>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</si>
  <si>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</si>
  <si>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</si>
  <si>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set</t>
  </si>
  <si>
    <t>PV-Cable</t>
  </si>
  <si>
    <t xml:space="preserve">Royal Cable </t>
  </si>
  <si>
    <t>Grounding Rod</t>
  </si>
  <si>
    <t>unit</t>
  </si>
  <si>
    <t xml:space="preserve">ADDRESS: </t>
  </si>
  <si>
    <t>#12 THHN Copper Wire</t>
  </si>
  <si>
    <t>PACKAGE ACCESSORIES</t>
  </si>
  <si>
    <t xml:space="preserve"> </t>
  </si>
  <si>
    <t>m/s</t>
  </si>
  <si>
    <t>MC4 Connector</t>
  </si>
  <si>
    <t>CUSTOMER:</t>
  </si>
  <si>
    <t>Sales Executive</t>
  </si>
  <si>
    <t>SUB TOTAL</t>
  </si>
  <si>
    <t>DOWN PAYMENT</t>
  </si>
  <si>
    <t>2HP AC/DC SUBMERSIBLE WATER PUMP PACKAGE</t>
  </si>
  <si>
    <t>Enclosure Box</t>
  </si>
  <si>
    <t>NON - VAT</t>
  </si>
  <si>
    <t>box</t>
  </si>
  <si>
    <t xml:space="preserve">Flood Lights </t>
  </si>
  <si>
    <t>Installation &amp; Transpo.</t>
  </si>
  <si>
    <t>pair</t>
  </si>
  <si>
    <r>
      <rPr>
        <b/>
        <sz val="10"/>
        <color theme="1"/>
        <rFont val="Arial"/>
        <family val="2"/>
      </rPr>
      <t>2HP HYBRID AC/DC  SUBMERSIBLE WATER PUMP</t>
    </r>
    <r>
      <rPr>
        <sz val="10"/>
        <color theme="1"/>
        <rFont val="Arial"/>
        <family val="2"/>
      </rPr>
      <t xml:space="preserve">
Model:3LVPC6-125-200-1500-A/D
Power: 2HP/1500W
Voltage(AC): 85V-280V
Voltage(DC): 80V-420V              Max. Flow: 6m³/h
Max. Head: 125m
Outlet: 1 1/2"
Body Diameter: 2 3/4"                               RPM: 3450</t>
    </r>
  </si>
  <si>
    <r>
      <rPr>
        <b/>
        <sz val="10"/>
        <color theme="1"/>
        <rFont val="Arial"/>
        <family val="2"/>
      </rPr>
      <t>460W SOLAR PANEL</t>
    </r>
    <r>
      <rPr>
        <sz val="10"/>
        <color theme="1"/>
        <rFont val="Arial"/>
        <family val="2"/>
      </rPr>
      <t xml:space="preserve">
Peak Power(Pmax): 460w
Open Circuit Voltage(Voc):50v
Max Power Voltage(Vmp): 41.3v
Short Circuit Current(Isc): 11.68A
Max. Power Current(Imp): 11.13A  Power Tolerance: 0~+5%   Maximum Series Fuse Rating:20A
Weight:24.5KG
Size:2102*1040*35mm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</si>
</sst>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/>
    <xf numFmtId="0" fontId="2" fillId="4" borderId="8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164" fontId="7" fillId="5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13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right" vertical="center"/>
    </xf>
    <xf numFmtId="0" fontId="7" fillId="5" borderId="3" xfId="0" applyFont="1" applyFill="1" applyBorder="1" applyAlignment="1">
      <alignment horizontal="right" vertical="center"/>
    </xf>
    <xf numFmtId="0" fontId="7" fillId="5" borderId="4" xfId="0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1034391</xdr:colOff>
      <xdr:row>1</xdr:row>
      <xdr:rowOff>162676</xdr:rowOff>
    </xdr:from>
    <xdr:to>
      <xdr:col>5</xdr:col>
      <xdr:colOff>857250</xdr:colOff>
      <xdr:row>2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266" y="353176"/>
          <a:ext cx="4561547" cy="1004138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105054</xdr:colOff>
      <xdr:row>11</xdr:row>
      <xdr:rowOff>183082</xdr:rowOff>
    </xdr:from>
    <xdr:to>
      <xdr:col>2</xdr:col>
      <xdr:colOff>675874</xdr:colOff>
      <xdr:row>11</xdr:row>
      <xdr:rowOff>1146788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8242" y="4707457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354105</xdr:colOff>
      <xdr:row>11</xdr:row>
      <xdr:rowOff>381006</xdr:rowOff>
    </xdr:from>
    <xdr:to>
      <xdr:col>2</xdr:col>
      <xdr:colOff>924925</xdr:colOff>
      <xdr:row>11</xdr:row>
      <xdr:rowOff>1344712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5781" y="4919388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583125</xdr:colOff>
      <xdr:row>11</xdr:row>
      <xdr:rowOff>464350</xdr:rowOff>
    </xdr:from>
    <xdr:to>
      <xdr:col>2</xdr:col>
      <xdr:colOff>1153945</xdr:colOff>
      <xdr:row>11</xdr:row>
      <xdr:rowOff>1428056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6313" y="498872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857390</xdr:colOff>
      <xdr:row>11</xdr:row>
      <xdr:rowOff>579631</xdr:rowOff>
    </xdr:from>
    <xdr:to>
      <xdr:col>2</xdr:col>
      <xdr:colOff>1428210</xdr:colOff>
      <xdr:row>11</xdr:row>
      <xdr:rowOff>1543337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0578" y="510400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1165973</xdr:colOff>
      <xdr:row>11</xdr:row>
      <xdr:rowOff>705418</xdr:rowOff>
    </xdr:from>
    <xdr:to>
      <xdr:col>2</xdr:col>
      <xdr:colOff>1736793</xdr:colOff>
      <xdr:row>11</xdr:row>
      <xdr:rowOff>1669124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161" y="5229793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179294</xdr:colOff>
      <xdr:row>12</xdr:row>
      <xdr:rowOff>67236</xdr:rowOff>
    </xdr:from>
    <xdr:to>
      <xdr:col>2</xdr:col>
      <xdr:colOff>1773331</xdr:colOff>
      <xdr:row>12</xdr:row>
      <xdr:rowOff>862853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6932" b="16518"/>
        <a:stretch/>
      </xdr:blipFill>
      <xdr:spPr>
        <a:xfrm>
          <a:off x="2608169" y="6601386"/>
          <a:ext cx="1594037" cy="795617"/>
        </a:xfrm>
        <a:prstGeom prst="rect">
          <a:avLst/>
        </a:prstGeom>
      </xdr:spPr>
    </xdr:pic>
    <xdr:clientData/>
  </xdr:twoCellAnchor>
  <xdr:twoCellAnchor editAs="oneCell">
    <xdr:from>
      <xdr:col>2</xdr:col>
      <xdr:colOff>56030</xdr:colOff>
      <xdr:row>13</xdr:row>
      <xdr:rowOff>44824</xdr:rowOff>
    </xdr:from>
    <xdr:to>
      <xdr:col>2</xdr:col>
      <xdr:colOff>1802629</xdr:colOff>
      <xdr:row>13</xdr:row>
      <xdr:rowOff>896472</xdr:rowOff>
    </xdr:to>
    <xdr:pic>
      <xdr:nvPicPr>
        <xdr:cNvPr id="21" name="Picture 20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484905" y="7483849"/>
          <a:ext cx="1746599" cy="851648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179294</xdr:colOff>
      <xdr:row>12</xdr:row>
      <xdr:rowOff>78442</xdr:rowOff>
    </xdr:from>
    <xdr:to>
      <xdr:col>2</xdr:col>
      <xdr:colOff>1773331</xdr:colOff>
      <xdr:row>12</xdr:row>
      <xdr:rowOff>874059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6932" b="16518"/>
        <a:stretch/>
      </xdr:blipFill>
      <xdr:spPr>
        <a:xfrm>
          <a:off x="2610970" y="6331324"/>
          <a:ext cx="1594037" cy="795617"/>
        </a:xfrm>
        <a:prstGeom prst="rect">
          <a:avLst/>
        </a:prstGeom>
      </xdr:spPr>
    </xdr:pic>
    <xdr:clientData/>
  </xdr:twoCellAnchor>
  <xdr:twoCellAnchor editAs="oneCell">
    <xdr:from>
      <xdr:col>2</xdr:col>
      <xdr:colOff>89648</xdr:colOff>
      <xdr:row>13</xdr:row>
      <xdr:rowOff>44824</xdr:rowOff>
    </xdr:from>
    <xdr:to>
      <xdr:col>2</xdr:col>
      <xdr:colOff>1836247</xdr:colOff>
      <xdr:row>13</xdr:row>
      <xdr:rowOff>896472</xdr:rowOff>
    </xdr:to>
    <xdr:pic>
      <xdr:nvPicPr>
        <xdr:cNvPr id="29" name="Picture 28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521324" y="7250206"/>
          <a:ext cx="1746599" cy="851648"/>
        </a:xfrm>
        <a:prstGeom prst="rect">
          <a:avLst/>
        </a:prstGeom>
      </xdr:spPr>
    </xdr:pic>
    <xdr:clientData/>
  </xdr:twoCellAnchor>
  <xdr:twoCellAnchor editAs="oneCell">
    <xdr:from>
      <xdr:col>2</xdr:col>
      <xdr:colOff>481855</xdr:colOff>
      <xdr:row>10</xdr:row>
      <xdr:rowOff>61775</xdr:rowOff>
    </xdr:from>
    <xdr:to>
      <xdr:col>2</xdr:col>
      <xdr:colOff>818031</xdr:colOff>
      <xdr:row>10</xdr:row>
      <xdr:rowOff>1860177</xdr:rowOff>
    </xdr:to>
    <xdr:pic>
      <xdr:nvPicPr>
        <xdr:cNvPr id="24" name="Picture 23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139" t="4851" r="40134" b="3963"/>
        <a:stretch/>
      </xdr:blipFill>
      <xdr:spPr>
        <a:xfrm>
          <a:off x="2910730" y="2681150"/>
          <a:ext cx="336176" cy="1798402"/>
        </a:xfrm>
        <a:prstGeom prst="rect">
          <a:avLst/>
        </a:prstGeom>
      </xdr:spPr>
    </xdr:pic>
    <xdr:clientData/>
  </xdr:twoCellAnchor>
  <xdr:twoCellAnchor editAs="oneCell">
    <xdr:from>
      <xdr:col>2</xdr:col>
      <xdr:colOff>851648</xdr:colOff>
      <xdr:row>10</xdr:row>
      <xdr:rowOff>1030941</xdr:rowOff>
    </xdr:from>
    <xdr:to>
      <xdr:col>2</xdr:col>
      <xdr:colOff>1495832</xdr:colOff>
      <xdr:row>10</xdr:row>
      <xdr:rowOff>1848971</xdr:rowOff>
    </xdr:to>
    <xdr:pic>
      <xdr:nvPicPr>
        <xdr:cNvPr id="26" name="Picture 25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38" t="15597" r="8200" b="7865"/>
        <a:stretch/>
      </xdr:blipFill>
      <xdr:spPr>
        <a:xfrm>
          <a:off x="3280523" y="3650316"/>
          <a:ext cx="644184" cy="818030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29</xdr:row>
      <xdr:rowOff>11205</xdr:rowOff>
    </xdr:from>
    <xdr:to>
      <xdr:col>6</xdr:col>
      <xdr:colOff>941295</xdr:colOff>
      <xdr:row>54</xdr:row>
      <xdr:rowOff>179294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23876" y="11726955"/>
          <a:ext cx="6341969" cy="4930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accesories,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Submersible Pump	- 2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Auto Switching Controller	- 1 Year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Solar Panels 		- 5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After Sale (Free Labor Only)	- 1 Year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	              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               ____________________________________________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Checked &amp; certified by:		Received the above in good order and condition by: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974909</xdr:colOff>
      <xdr:row>28</xdr:row>
      <xdr:rowOff>89647</xdr:rowOff>
    </xdr:from>
    <xdr:to>
      <xdr:col>5</xdr:col>
      <xdr:colOff>752900</xdr:colOff>
      <xdr:row>28</xdr:row>
      <xdr:rowOff>1210235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619C14F8-761C-4F3A-B856-AC3C1CE3A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98784" y="10519522"/>
          <a:ext cx="4511916" cy="1120588"/>
        </a:xfrm>
        <a:prstGeom prst="rect">
          <a:avLst/>
        </a:prstGeom>
      </xdr:spPr>
    </xdr:pic>
    <xdr:clientData/>
  </xdr:twoCellAnchor>
  <xdr:oneCellAnchor>
    <xdr:from>
      <xdr:col>2</xdr:col>
      <xdr:colOff>692523</xdr:colOff>
      <xdr:row>21</xdr:row>
      <xdr:rowOff>0</xdr:rowOff>
    </xdr:from>
    <xdr:ext cx="570820" cy="1681"/>
    <xdr:pic>
      <xdr:nvPicPr>
        <xdr:cNvPr id="19" name="Picture 18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100488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20</xdr:row>
      <xdr:rowOff>0</xdr:rowOff>
    </xdr:from>
    <xdr:ext cx="570820" cy="1681"/>
    <xdr:pic>
      <xdr:nvPicPr>
        <xdr:cNvPr id="23" name="Picture 22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8583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16</xdr:row>
      <xdr:rowOff>0</xdr:rowOff>
    </xdr:from>
    <xdr:ext cx="570820" cy="1681"/>
    <xdr:pic>
      <xdr:nvPicPr>
        <xdr:cNvPr id="31" name="Picture 30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0963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17</xdr:row>
      <xdr:rowOff>0</xdr:rowOff>
    </xdr:from>
    <xdr:ext cx="570820" cy="1681"/>
    <xdr:pic>
      <xdr:nvPicPr>
        <xdr:cNvPr id="32" name="Picture 31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2868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21</xdr:row>
      <xdr:rowOff>0</xdr:rowOff>
    </xdr:from>
    <xdr:ext cx="570820" cy="1681"/>
    <xdr:pic>
      <xdr:nvPicPr>
        <xdr:cNvPr id="33" name="Picture 32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100488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20</xdr:row>
      <xdr:rowOff>0</xdr:rowOff>
    </xdr:from>
    <xdr:ext cx="570820" cy="1681"/>
    <xdr:pic>
      <xdr:nvPicPr>
        <xdr:cNvPr id="34" name="Picture 33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8583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16</xdr:row>
      <xdr:rowOff>0</xdr:rowOff>
    </xdr:from>
    <xdr:ext cx="570820" cy="1681"/>
    <xdr:pic>
      <xdr:nvPicPr>
        <xdr:cNvPr id="35" name="Picture 34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0963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17</xdr:row>
      <xdr:rowOff>0</xdr:rowOff>
    </xdr:from>
    <xdr:ext cx="570820" cy="1681"/>
    <xdr:pic>
      <xdr:nvPicPr>
        <xdr:cNvPr id="36" name="Picture 35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286875"/>
          <a:ext cx="570820" cy="16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5"/>
  <sheetViews>
    <sheetView tabSelected="1" zoomScale="80" zoomScaleNormal="80" workbookViewId="0">
      <selection activeCell="K5" sqref="K5"/>
    </sheetView>
  </sheetViews>
  <sheetFormatPr defaultRowHeight="15" x14ac:dyDescent="0.25"/>
  <cols>
    <col min="1" max="1" width="7.85546875" customWidth="1"/>
    <col min="2" max="2" width="31.7109375" customWidth="1"/>
    <col min="3" max="3" width="28.5703125" customWidth="1"/>
    <col min="4" max="4" width="4.5703125" bestFit="1" customWidth="1"/>
    <col min="5" max="5" width="6.140625" bestFit="1" customWidth="1"/>
    <col min="6" max="6" width="13.85546875" customWidth="1"/>
    <col min="7" max="7" width="15.140625" customWidth="1"/>
  </cols>
  <sheetData>
    <row r="2" spans="2:10" ht="91.5" customHeight="1" x14ac:dyDescent="0.25">
      <c r="B2" s="20"/>
      <c r="C2" s="21"/>
      <c r="D2" s="21"/>
      <c r="E2" s="21"/>
      <c r="F2" s="21"/>
      <c r="G2" s="22"/>
    </row>
    <row r="3" spans="2:10" ht="1.5" customHeight="1" x14ac:dyDescent="0.25">
      <c r="B3" s="29"/>
      <c r="C3" s="30"/>
      <c r="D3" s="30"/>
      <c r="E3" s="30"/>
      <c r="F3" s="30"/>
      <c r="G3" s="31"/>
    </row>
    <row r="4" spans="2:10" ht="21" x14ac:dyDescent="0.35">
      <c r="B4" s="23" t="s">
        <v>0</v>
      </c>
      <c r="C4" s="24"/>
      <c r="D4" s="24"/>
      <c r="E4" s="24"/>
      <c r="F4" s="24"/>
      <c r="G4" s="25"/>
    </row>
    <row r="5" spans="2:10" ht="2.25" customHeight="1" x14ac:dyDescent="0.25">
      <c r="B5" s="29"/>
      <c r="C5" s="30"/>
      <c r="D5" s="30"/>
      <c r="E5" s="30"/>
      <c r="F5" s="30"/>
      <c r="G5" s="31"/>
    </row>
    <row r="6" spans="2:10" x14ac:dyDescent="0.25">
      <c r="B6" s="9" t="s">
        <v>20</v>
      </c>
      <c r="C6" s="33"/>
      <c r="D6" s="33"/>
      <c r="E6" s="8" t="s">
        <v>1</v>
      </c>
      <c r="F6" s="32"/>
      <c r="G6" s="32"/>
    </row>
    <row r="7" spans="2:10" x14ac:dyDescent="0.25">
      <c r="B7" s="9" t="s">
        <v>14</v>
      </c>
      <c r="C7" s="33"/>
      <c r="D7" s="33"/>
      <c r="E7" s="33"/>
      <c r="F7" s="33"/>
      <c r="G7" s="33"/>
    </row>
    <row r="8" spans="2:10" ht="4.5" customHeight="1" x14ac:dyDescent="0.25">
      <c r="B8" s="29"/>
      <c r="C8" s="30"/>
      <c r="D8" s="30"/>
      <c r="E8" s="30"/>
      <c r="F8" s="30"/>
      <c r="G8" s="31"/>
    </row>
    <row r="9" spans="2:10" ht="15.75" x14ac:dyDescent="0.25">
      <c r="B9" s="26" t="s">
        <v>24</v>
      </c>
      <c r="C9" s="27"/>
      <c r="D9" s="27"/>
      <c r="E9" s="27"/>
      <c r="F9" s="27"/>
      <c r="G9" s="28"/>
    </row>
    <row r="10" spans="2:10" x14ac:dyDescent="0.25">
      <c r="B10" s="10" t="s">
        <v>2</v>
      </c>
      <c r="C10" s="10" t="s">
        <v>3</v>
      </c>
      <c r="D10" s="10" t="s">
        <v>5</v>
      </c>
      <c r="E10" s="10" t="s">
        <v>4</v>
      </c>
      <c r="F10" s="10" t="s">
        <v>6</v>
      </c>
      <c r="G10" s="10" t="s">
        <v>7</v>
      </c>
    </row>
    <row r="11" spans="2:10" ht="150" customHeight="1" x14ac:dyDescent="0.25">
      <c r="B11" s="1" t="s">
        <v>31</v>
      </c>
      <c r="C11" s="2"/>
      <c r="D11" s="3">
        <v>1</v>
      </c>
      <c r="E11" s="3" t="s">
        <v>9</v>
      </c>
      <c r="F11" s="4">
        <v>42000</v>
      </c>
      <c r="G11" s="5">
        <f t="shared" ref="G11:G22" si="0">F11*D11</f>
        <v>42000</v>
      </c>
      <c r="J11" t="s">
        <v>17</v>
      </c>
    </row>
    <row r="12" spans="2:10" ht="135" customHeight="1" x14ac:dyDescent="0.25">
      <c r="B12" s="1" t="s">
        <v>32</v>
      </c>
      <c r="C12" s="2"/>
      <c r="D12" s="3">
        <v>5</v>
      </c>
      <c r="E12" s="3" t="s">
        <v>8</v>
      </c>
      <c r="F12" s="4">
        <v>10600</v>
      </c>
      <c r="G12" s="5">
        <f t="shared" si="0"/>
        <v>53000</v>
      </c>
    </row>
    <row r="13" spans="2:10" ht="75" customHeight="1" x14ac:dyDescent="0.25">
      <c r="B13" s="34" t="s">
        <v>16</v>
      </c>
      <c r="C13" s="2"/>
      <c r="D13" s="3">
        <v>6</v>
      </c>
      <c r="E13" s="3" t="s">
        <v>9</v>
      </c>
      <c r="F13" s="4">
        <v>2500</v>
      </c>
      <c r="G13" s="5">
        <f t="shared" si="0"/>
        <v>15000</v>
      </c>
    </row>
    <row r="14" spans="2:10" ht="75" customHeight="1" x14ac:dyDescent="0.25">
      <c r="B14" s="35"/>
      <c r="C14" s="2"/>
      <c r="D14" s="3">
        <v>1</v>
      </c>
      <c r="E14" s="3" t="s">
        <v>9</v>
      </c>
      <c r="F14" s="4">
        <v>0</v>
      </c>
      <c r="G14" s="5">
        <f t="shared" si="0"/>
        <v>0</v>
      </c>
    </row>
    <row r="15" spans="2:10" x14ac:dyDescent="0.25">
      <c r="B15" s="6" t="s">
        <v>11</v>
      </c>
      <c r="C15" s="2"/>
      <c r="D15" s="3">
        <v>0</v>
      </c>
      <c r="E15" s="3" t="s">
        <v>18</v>
      </c>
      <c r="F15" s="4">
        <v>180</v>
      </c>
      <c r="G15" s="5">
        <f t="shared" si="0"/>
        <v>0</v>
      </c>
    </row>
    <row r="16" spans="2:10" x14ac:dyDescent="0.25">
      <c r="B16" s="6" t="s">
        <v>10</v>
      </c>
      <c r="C16" s="2"/>
      <c r="D16" s="3">
        <v>0</v>
      </c>
      <c r="E16" s="3" t="s">
        <v>18</v>
      </c>
      <c r="F16" s="4">
        <v>180</v>
      </c>
      <c r="G16" s="5">
        <f t="shared" si="0"/>
        <v>0</v>
      </c>
    </row>
    <row r="17" spans="2:7" x14ac:dyDescent="0.25">
      <c r="B17" s="6" t="s">
        <v>19</v>
      </c>
      <c r="C17" s="2"/>
      <c r="D17" s="3">
        <v>2</v>
      </c>
      <c r="E17" s="3" t="s">
        <v>30</v>
      </c>
      <c r="F17" s="4">
        <v>100</v>
      </c>
      <c r="G17" s="5">
        <v>200</v>
      </c>
    </row>
    <row r="18" spans="2:7" x14ac:dyDescent="0.25">
      <c r="B18" s="6" t="s">
        <v>15</v>
      </c>
      <c r="C18" s="2"/>
      <c r="D18" s="3">
        <v>0</v>
      </c>
      <c r="E18" s="3" t="s">
        <v>27</v>
      </c>
      <c r="F18" s="4">
        <v>30</v>
      </c>
      <c r="G18" s="5">
        <v>0</v>
      </c>
    </row>
    <row r="19" spans="2:7" x14ac:dyDescent="0.25">
      <c r="B19" s="6" t="s">
        <v>28</v>
      </c>
      <c r="C19" s="2"/>
      <c r="D19" s="3">
        <v>0</v>
      </c>
      <c r="E19" s="3" t="s">
        <v>13</v>
      </c>
      <c r="F19" s="4">
        <v>2500</v>
      </c>
      <c r="G19" s="5">
        <f t="shared" si="0"/>
        <v>0</v>
      </c>
    </row>
    <row r="20" spans="2:7" x14ac:dyDescent="0.25">
      <c r="B20" s="6" t="s">
        <v>25</v>
      </c>
      <c r="C20" s="2"/>
      <c r="D20" s="3">
        <v>1</v>
      </c>
      <c r="E20" s="3" t="s">
        <v>13</v>
      </c>
      <c r="F20" s="4">
        <v>4950</v>
      </c>
      <c r="G20" s="5">
        <f t="shared" si="0"/>
        <v>4950</v>
      </c>
    </row>
    <row r="21" spans="2:7" x14ac:dyDescent="0.25">
      <c r="B21" s="7" t="s">
        <v>12</v>
      </c>
      <c r="C21" s="2"/>
      <c r="D21" s="3">
        <v>1</v>
      </c>
      <c r="E21" s="3" t="s">
        <v>13</v>
      </c>
      <c r="F21" s="4">
        <v>2500</v>
      </c>
      <c r="G21" s="5">
        <f t="shared" si="0"/>
        <v>2500</v>
      </c>
    </row>
    <row r="22" spans="2:7" x14ac:dyDescent="0.25">
      <c r="B22" s="7" t="s">
        <v>29</v>
      </c>
      <c r="C22" s="2"/>
      <c r="D22" s="3">
        <v>0</v>
      </c>
      <c r="E22" s="3" t="s">
        <v>13</v>
      </c>
      <c r="F22" s="4">
        <v>0</v>
      </c>
      <c r="G22" s="5">
        <f t="shared" si="0"/>
        <v>0</v>
      </c>
    </row>
    <row r="23" spans="2:7" x14ac:dyDescent="0.25">
      <c r="B23" s="11" t="s">
        <v>21</v>
      </c>
      <c r="C23" s="12"/>
      <c r="D23" s="36" t="s">
        <v>22</v>
      </c>
      <c r="E23" s="37"/>
      <c r="F23" s="38"/>
      <c r="G23" s="13">
        <f>SUM(G11:G22)</f>
        <v>117650</v>
      </c>
    </row>
    <row r="24" spans="2:7" x14ac:dyDescent="0.25">
      <c r="B24" s="14" t="s">
        <v>23</v>
      </c>
      <c r="C24" s="15"/>
      <c r="D24" s="16">
        <v>0</v>
      </c>
      <c r="E24" s="16"/>
      <c r="F24" s="17">
        <v>0</v>
      </c>
      <c r="G24" s="18">
        <f t="shared" ref="G24" si="1">F24*D24</f>
        <v>0</v>
      </c>
    </row>
    <row r="25" spans="2:7" x14ac:dyDescent="0.25">
      <c r="B25" s="39" t="s">
        <v>26</v>
      </c>
      <c r="C25" s="40"/>
      <c r="D25" s="40"/>
      <c r="E25" s="40"/>
      <c r="F25" s="41"/>
      <c r="G25" s="13">
        <f>G23-G24</f>
        <v>117650</v>
      </c>
    </row>
    <row r="29" spans="2:7" ht="101.25" customHeight="1" x14ac:dyDescent="0.25">
      <c r="B29" s="19"/>
      <c r="C29" s="19"/>
      <c r="D29" s="19"/>
      <c r="E29" s="19"/>
      <c r="F29" s="19"/>
      <c r="G29" s="19"/>
    </row>
    <row r="30" spans="2:7" x14ac:dyDescent="0.25">
      <c r="B30" s="19"/>
      <c r="C30" s="19"/>
      <c r="D30" s="19"/>
      <c r="E30" s="19"/>
      <c r="F30" s="19"/>
      <c r="G30" s="19"/>
    </row>
    <row r="31" spans="2:7" x14ac:dyDescent="0.25">
      <c r="B31" s="19"/>
      <c r="C31" s="19"/>
      <c r="D31" s="19"/>
      <c r="E31" s="19"/>
      <c r="F31" s="19"/>
      <c r="G31" s="19"/>
    </row>
    <row r="32" spans="2:7" x14ac:dyDescent="0.25">
      <c r="B32" s="19"/>
      <c r="C32" s="19"/>
      <c r="D32" s="19"/>
      <c r="E32" s="19"/>
      <c r="F32" s="19"/>
      <c r="G32" s="19"/>
    </row>
    <row r="33" spans="2:7" x14ac:dyDescent="0.25">
      <c r="B33" s="19"/>
      <c r="C33" s="19"/>
      <c r="D33" s="19"/>
      <c r="E33" s="19"/>
      <c r="F33" s="19"/>
      <c r="G33" s="19"/>
    </row>
    <row r="34" spans="2:7" x14ac:dyDescent="0.25">
      <c r="B34" s="19"/>
      <c r="C34" s="19"/>
      <c r="D34" s="19"/>
      <c r="E34" s="19"/>
      <c r="F34" s="19"/>
      <c r="G34" s="19"/>
    </row>
    <row r="35" spans="2:7" x14ac:dyDescent="0.25">
      <c r="B35" s="19"/>
      <c r="C35" s="19"/>
      <c r="D35" s="19"/>
      <c r="E35" s="19"/>
      <c r="F35" s="19"/>
      <c r="G35" s="19"/>
    </row>
    <row r="36" spans="2:7" x14ac:dyDescent="0.25">
      <c r="B36" s="19"/>
      <c r="C36" s="19"/>
      <c r="D36" s="19"/>
      <c r="E36" s="19"/>
      <c r="F36" s="19"/>
      <c r="G36" s="19"/>
    </row>
    <row r="37" spans="2:7" x14ac:dyDescent="0.25">
      <c r="B37" s="19"/>
      <c r="C37" s="19"/>
      <c r="D37" s="19"/>
      <c r="E37" s="19"/>
      <c r="F37" s="19"/>
      <c r="G37" s="19"/>
    </row>
    <row r="38" spans="2:7" x14ac:dyDescent="0.25">
      <c r="B38" s="19"/>
      <c r="C38" s="19"/>
      <c r="D38" s="19"/>
      <c r="E38" s="19"/>
      <c r="F38" s="19"/>
      <c r="G38" s="19"/>
    </row>
    <row r="39" spans="2:7" x14ac:dyDescent="0.25">
      <c r="B39" s="19"/>
      <c r="C39" s="19"/>
      <c r="D39" s="19"/>
      <c r="E39" s="19"/>
      <c r="F39" s="19"/>
      <c r="G39" s="19"/>
    </row>
    <row r="40" spans="2:7" x14ac:dyDescent="0.25">
      <c r="B40" s="19"/>
      <c r="C40" s="19"/>
      <c r="D40" s="19"/>
      <c r="E40" s="19"/>
      <c r="F40" s="19"/>
      <c r="G40" s="19"/>
    </row>
    <row r="41" spans="2:7" x14ac:dyDescent="0.25">
      <c r="B41" s="19"/>
      <c r="C41" s="19"/>
      <c r="D41" s="19"/>
      <c r="E41" s="19"/>
      <c r="F41" s="19"/>
      <c r="G41" s="19"/>
    </row>
    <row r="42" spans="2:7" x14ac:dyDescent="0.25">
      <c r="B42" s="19"/>
      <c r="C42" s="19"/>
      <c r="D42" s="19"/>
      <c r="E42" s="19"/>
      <c r="F42" s="19"/>
      <c r="G42" s="19"/>
    </row>
    <row r="43" spans="2:7" x14ac:dyDescent="0.25">
      <c r="B43" s="19"/>
      <c r="C43" s="19"/>
      <c r="D43" s="19"/>
      <c r="E43" s="19"/>
      <c r="F43" s="19"/>
      <c r="G43" s="19"/>
    </row>
    <row r="44" spans="2:7" x14ac:dyDescent="0.25">
      <c r="B44" s="19"/>
      <c r="C44" s="19"/>
      <c r="D44" s="19"/>
      <c r="E44" s="19"/>
      <c r="F44" s="19"/>
      <c r="G44" s="19"/>
    </row>
    <row r="45" spans="2:7" x14ac:dyDescent="0.25">
      <c r="B45" s="19"/>
      <c r="C45" s="19"/>
      <c r="D45" s="19"/>
      <c r="E45" s="19"/>
      <c r="F45" s="19"/>
      <c r="G45" s="19"/>
    </row>
    <row r="46" spans="2:7" x14ac:dyDescent="0.25">
      <c r="B46" s="19"/>
      <c r="C46" s="19"/>
      <c r="D46" s="19"/>
      <c r="E46" s="19"/>
      <c r="F46" s="19"/>
      <c r="G46" s="19"/>
    </row>
    <row r="47" spans="2:7" x14ac:dyDescent="0.25">
      <c r="B47" s="19"/>
      <c r="C47" s="19"/>
      <c r="D47" s="19"/>
      <c r="E47" s="19"/>
      <c r="F47" s="19"/>
      <c r="G47" s="19"/>
    </row>
    <row r="48" spans="2:7" x14ac:dyDescent="0.25">
      <c r="B48" s="19"/>
      <c r="C48" s="19"/>
      <c r="D48" s="19"/>
      <c r="E48" s="19"/>
      <c r="F48" s="19"/>
      <c r="G48" s="19"/>
    </row>
    <row r="49" spans="2:7" x14ac:dyDescent="0.25">
      <c r="B49" s="19"/>
      <c r="C49" s="19"/>
      <c r="D49" s="19"/>
      <c r="E49" s="19"/>
      <c r="F49" s="19"/>
      <c r="G49" s="19"/>
    </row>
    <row r="50" spans="2:7" x14ac:dyDescent="0.25">
      <c r="B50" s="19"/>
      <c r="C50" s="19"/>
      <c r="D50" s="19"/>
      <c r="E50" s="19"/>
      <c r="F50" s="19"/>
      <c r="G50" s="19"/>
    </row>
    <row r="51" spans="2:7" x14ac:dyDescent="0.25">
      <c r="B51" s="19"/>
      <c r="C51" s="19"/>
      <c r="D51" s="19"/>
      <c r="E51" s="19"/>
      <c r="F51" s="19"/>
      <c r="G51" s="19"/>
    </row>
    <row r="52" spans="2:7" x14ac:dyDescent="0.25">
      <c r="B52" s="19"/>
      <c r="C52" s="19"/>
      <c r="D52" s="19"/>
      <c r="E52" s="19"/>
      <c r="F52" s="19"/>
      <c r="G52" s="19"/>
    </row>
    <row r="53" spans="2:7" x14ac:dyDescent="0.25">
      <c r="B53" s="19"/>
      <c r="C53" s="19"/>
      <c r="D53" s="19"/>
      <c r="E53" s="19"/>
      <c r="F53" s="19"/>
      <c r="G53" s="19"/>
    </row>
    <row r="54" spans="2:7" x14ac:dyDescent="0.25">
      <c r="B54" s="19"/>
      <c r="C54" s="19"/>
      <c r="D54" s="19"/>
      <c r="E54" s="19"/>
      <c r="F54" s="19"/>
      <c r="G54" s="19"/>
    </row>
    <row r="55" spans="2:7" x14ac:dyDescent="0.25">
      <c r="B55" s="19"/>
      <c r="C55" s="19"/>
      <c r="D55" s="19"/>
      <c r="E55" s="19"/>
      <c r="F55" s="19"/>
      <c r="G55" s="19"/>
    </row>
  </sheetData>
  <mergeCells count="14">
    <mergeCell ref="B30:G55"/>
    <mergeCell ref="B29:G29"/>
    <mergeCell ref="B2:G2"/>
    <mergeCell ref="B4:G4"/>
    <mergeCell ref="B9:G9"/>
    <mergeCell ref="B5:G5"/>
    <mergeCell ref="F6:G6"/>
    <mergeCell ref="B8:G8"/>
    <mergeCell ref="B3:G3"/>
    <mergeCell ref="C6:D6"/>
    <mergeCell ref="C7:G7"/>
    <mergeCell ref="B13:B14"/>
    <mergeCell ref="D23:F23"/>
    <mergeCell ref="B25:F25"/>
  </mergeCells>
  <pageMargins left="0.19685039370078741" right="0.19685039370078741" top="0.78740157480314965" bottom="0.19685039370078741" header="0.19685039370078741" footer="0.19685039370078741"/>
  <pageSetup paperSize="9" orientation="portrait" horizontalDpi="4294967292" verticalDpi="300" r:id="rId1"/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2023-03-06T01:53:35Z</dcterms:modified>
</cp:coreProperties>
</file>