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18" i="1" l="1"/>
  <c r="G17" i="1" l="1"/>
  <c r="G24" i="1" l="1"/>
  <c r="G16" i="1" l="1"/>
  <c r="G21" i="1" l="1"/>
  <c r="G20" i="1"/>
  <c r="G19" i="1"/>
  <c r="G15" i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<sst xmlns="http://schemas.openxmlformats.org/spreadsheetml/2006/main" count="38" uniqueCount="30">
  <si>
    <t>SALES QUOTATION</t>
  </si>
  <si>
    <t>ADDRESS: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</si>
  <si>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</si>
  <si>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</si>
  <si>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</si>
  <si>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</si>
  <si>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</si>
  <si>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</si>
  <si>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</si>
  <si>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</si>
  <si>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</si>
  <si>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 xml:space="preserve">Royal Cable </t>
  </si>
  <si>
    <t>1.5HP AC/DC SUBMERSIBLE WATER PUMP PACKAGE</t>
  </si>
  <si>
    <t>Grounding Rod</t>
  </si>
  <si>
    <t>unit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</si>
  <si>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</si>
  <si>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PACKAGE ACCESSORIES</t>
  </si>
  <si>
    <t>m/s</t>
  </si>
  <si>
    <t>MC4 Connector</t>
  </si>
  <si>
    <t>#12THHN Copper Wire</t>
  </si>
  <si>
    <t>PV Cable</t>
  </si>
  <si>
    <t>CUSTOMER:</t>
  </si>
  <si>
    <t>Sales Executive</t>
  </si>
  <si>
    <t>SUB TOTAL</t>
  </si>
  <si>
    <t>DOWN PAYMENT</t>
  </si>
  <si>
    <t>Installation &amp; Transpo.</t>
  </si>
  <si>
    <t>Enclosure Box</t>
  </si>
  <si>
    <t>Flood Lights</t>
  </si>
  <si>
    <t>NON - VAT</t>
  </si>
  <si>
    <r>
      <rPr>
        <b/>
        <sz val="10"/>
        <color theme="1"/>
        <rFont val="Arial"/>
        <family val="2"/>
      </rPr>
      <t>1.5HP HYBRID AC/DC SUBMERSIBLE WATER PUMP</t>
    </r>
    <r>
      <rPr>
        <sz val="10"/>
        <color theme="1"/>
        <rFont val="Arial"/>
        <family val="2"/>
      </rPr>
      <t xml:space="preserve">
MODEL:3DPC6-84-150-1100-A/D
Power: 1.5HP/1100W
Voltage(AC): 85V-280V
Voltage(DC): 80V-420V
Max. Flow: 6m³/h
Max. Head: 84m
Outlet: 1 1/2"
Body Diameter: 2 3/4"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</si>
</sst>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26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2" fillId="5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A2626"/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884653</xdr:colOff>
      <xdr:row>1</xdr:row>
      <xdr:rowOff>156883</xdr:rowOff>
    </xdr:from>
    <xdr:to>
      <xdr:col>5</xdr:col>
      <xdr:colOff>833622</xdr:colOff>
      <xdr:row>1</xdr:row>
      <xdr:rowOff>1131794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329" y="347383"/>
          <a:ext cx="4352881" cy="97491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391645</xdr:rowOff>
    </xdr:from>
    <xdr:to>
      <xdr:col>2</xdr:col>
      <xdr:colOff>802781</xdr:colOff>
      <xdr:row>11</xdr:row>
      <xdr:rowOff>1355351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490" y="488520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462802</xdr:colOff>
      <xdr:row>11</xdr:row>
      <xdr:rowOff>396688</xdr:rowOff>
    </xdr:from>
    <xdr:to>
      <xdr:col>2</xdr:col>
      <xdr:colOff>1033622</xdr:colOff>
      <xdr:row>11</xdr:row>
      <xdr:rowOff>1360394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331" y="489024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686921</xdr:colOff>
      <xdr:row>11</xdr:row>
      <xdr:rowOff>396689</xdr:rowOff>
    </xdr:from>
    <xdr:to>
      <xdr:col>2</xdr:col>
      <xdr:colOff>1257741</xdr:colOff>
      <xdr:row>11</xdr:row>
      <xdr:rowOff>1360395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4890248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32</xdr:row>
      <xdr:rowOff>11205</xdr:rowOff>
    </xdr:from>
    <xdr:to>
      <xdr:col>6</xdr:col>
      <xdr:colOff>941295</xdr:colOff>
      <xdr:row>57</xdr:row>
      <xdr:rowOff>179294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6677" y="12337676"/>
          <a:ext cx="6656294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pipe,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117081</xdr:colOff>
      <xdr:row>12</xdr:row>
      <xdr:rowOff>56028</xdr:rowOff>
    </xdr:from>
    <xdr:to>
      <xdr:col>2</xdr:col>
      <xdr:colOff>1638859</xdr:colOff>
      <xdr:row>12</xdr:row>
      <xdr:rowOff>896471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4531" b="11832"/>
        <a:stretch/>
      </xdr:blipFill>
      <xdr:spPr>
        <a:xfrm>
          <a:off x="2649610" y="6264087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906557</xdr:colOff>
      <xdr:row>11</xdr:row>
      <xdr:rowOff>392207</xdr:rowOff>
    </xdr:from>
    <xdr:to>
      <xdr:col>2</xdr:col>
      <xdr:colOff>1477377</xdr:colOff>
      <xdr:row>11</xdr:row>
      <xdr:rowOff>1355913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086" y="488576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1</xdr:col>
      <xdr:colOff>918879</xdr:colOff>
      <xdr:row>31</xdr:row>
      <xdr:rowOff>89647</xdr:rowOff>
    </xdr:from>
    <xdr:to>
      <xdr:col>6</xdr:col>
      <xdr:colOff>153945</xdr:colOff>
      <xdr:row>31</xdr:row>
      <xdr:rowOff>1210235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5555" y="10522323"/>
          <a:ext cx="4513037" cy="1120588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13</xdr:row>
      <xdr:rowOff>48264</xdr:rowOff>
    </xdr:from>
    <xdr:to>
      <xdr:col>2</xdr:col>
      <xdr:colOff>1714500</xdr:colOff>
      <xdr:row>13</xdr:row>
      <xdr:rowOff>918881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9" r="10780" b="16078"/>
        <a:stretch/>
      </xdr:blipFill>
      <xdr:spPr>
        <a:xfrm>
          <a:off x="2577351" y="7197617"/>
          <a:ext cx="1669678" cy="870617"/>
        </a:xfrm>
        <a:prstGeom prst="rect">
          <a:avLst/>
        </a:prstGeom>
      </xdr:spPr>
    </xdr:pic>
    <xdr:clientData/>
  </xdr:twoCellAnchor>
  <xdr:twoCellAnchor editAs="oneCell">
    <xdr:from>
      <xdr:col>2</xdr:col>
      <xdr:colOff>481855</xdr:colOff>
      <xdr:row>10</xdr:row>
      <xdr:rowOff>61775</xdr:rowOff>
    </xdr:from>
    <xdr:to>
      <xdr:col>2</xdr:col>
      <xdr:colOff>818031</xdr:colOff>
      <xdr:row>10</xdr:row>
      <xdr:rowOff>1860177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3014384" y="2650334"/>
          <a:ext cx="336176" cy="1798402"/>
        </a:xfrm>
        <a:prstGeom prst="rect">
          <a:avLst/>
        </a:prstGeom>
      </xdr:spPr>
    </xdr:pic>
    <xdr:clientData/>
  </xdr:twoCellAnchor>
  <xdr:twoCellAnchor editAs="oneCell">
    <xdr:from>
      <xdr:col>2</xdr:col>
      <xdr:colOff>851648</xdr:colOff>
      <xdr:row>10</xdr:row>
      <xdr:rowOff>1030941</xdr:rowOff>
    </xdr:from>
    <xdr:to>
      <xdr:col>2</xdr:col>
      <xdr:colOff>1495832</xdr:colOff>
      <xdr:row>10</xdr:row>
      <xdr:rowOff>1848971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384177" y="3619500"/>
          <a:ext cx="644184" cy="818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tabSelected="1" zoomScale="85" zoomScaleNormal="85" workbookViewId="0">
      <selection activeCell="M12" sqref="M12"/>
    </sheetView>
  </sheetViews>
  <sheetFormatPr defaultRowHeight="15" x14ac:dyDescent="0.25"/>
  <cols>
    <col min="1" max="1" width="7.85546875" customWidth="1"/>
    <col min="2" max="2" width="29.140625" customWidth="1"/>
    <col min="3" max="3" width="26.140625" customWidth="1"/>
    <col min="4" max="4" width="4.5703125" bestFit="1" customWidth="1"/>
    <col min="5" max="5" width="6.140625" bestFit="1" customWidth="1"/>
    <col min="6" max="6" width="13.140625" bestFit="1" customWidth="1"/>
    <col min="7" max="7" width="14.42578125" customWidth="1"/>
  </cols>
  <sheetData>
    <row r="2" spans="2:7" ht="93.75" customHeight="1" x14ac:dyDescent="0.25">
      <c r="B2" s="20"/>
      <c r="C2" s="21"/>
      <c r="D2" s="21"/>
      <c r="E2" s="21"/>
      <c r="F2" s="21"/>
      <c r="G2" s="22"/>
    </row>
    <row r="3" spans="2:7" ht="2.25" customHeight="1" x14ac:dyDescent="0.25">
      <c r="B3" s="31"/>
      <c r="C3" s="32"/>
      <c r="D3" s="32"/>
      <c r="E3" s="32"/>
      <c r="F3" s="32"/>
      <c r="G3" s="33"/>
    </row>
    <row r="4" spans="2:7" ht="21" x14ac:dyDescent="0.35">
      <c r="B4" s="23" t="s">
        <v>0</v>
      </c>
      <c r="C4" s="24"/>
      <c r="D4" s="24"/>
      <c r="E4" s="24"/>
      <c r="F4" s="24"/>
      <c r="G4" s="25"/>
    </row>
    <row r="5" spans="2:7" ht="1.5" customHeight="1" x14ac:dyDescent="0.25">
      <c r="B5" s="31"/>
      <c r="C5" s="32"/>
      <c r="D5" s="32"/>
      <c r="E5" s="32"/>
      <c r="F5" s="32"/>
      <c r="G5" s="33"/>
    </row>
    <row r="6" spans="2:7" x14ac:dyDescent="0.25">
      <c r="B6" s="9" t="s">
        <v>21</v>
      </c>
      <c r="C6" s="36"/>
      <c r="D6" s="38"/>
      <c r="E6" s="8" t="s">
        <v>2</v>
      </c>
      <c r="F6" s="29"/>
      <c r="G6" s="29"/>
    </row>
    <row r="7" spans="2:7" x14ac:dyDescent="0.25">
      <c r="B7" s="9" t="s">
        <v>1</v>
      </c>
      <c r="C7" s="36"/>
      <c r="D7" s="37"/>
      <c r="E7" s="37"/>
      <c r="F7" s="37"/>
      <c r="G7" s="38"/>
    </row>
    <row r="8" spans="2:7" ht="4.5" customHeight="1" x14ac:dyDescent="0.25">
      <c r="B8" s="30"/>
      <c r="C8" s="30"/>
      <c r="D8" s="30"/>
      <c r="E8" s="30"/>
      <c r="F8" s="30"/>
      <c r="G8" s="30"/>
    </row>
    <row r="9" spans="2:7" ht="15.75" x14ac:dyDescent="0.25">
      <c r="B9" s="26" t="s">
        <v>12</v>
      </c>
      <c r="C9" s="27"/>
      <c r="D9" s="27"/>
      <c r="E9" s="27"/>
      <c r="F9" s="27"/>
      <c r="G9" s="28"/>
    </row>
    <row r="10" spans="2:7" x14ac:dyDescent="0.25">
      <c r="B10" s="10" t="s">
        <v>3</v>
      </c>
      <c r="C10" s="10" t="s">
        <v>4</v>
      </c>
      <c r="D10" s="10" t="s">
        <v>6</v>
      </c>
      <c r="E10" s="10" t="s">
        <v>5</v>
      </c>
      <c r="F10" s="10" t="s">
        <v>7</v>
      </c>
      <c r="G10" s="10" t="s">
        <v>8</v>
      </c>
    </row>
    <row r="11" spans="2:7" ht="150" customHeight="1" x14ac:dyDescent="0.25">
      <c r="B11" s="1" t="s">
        <v>29</v>
      </c>
      <c r="C11" s="2"/>
      <c r="D11" s="3">
        <v>1</v>
      </c>
      <c r="E11" s="3" t="s">
        <v>10</v>
      </c>
      <c r="F11" s="4">
        <v>40000</v>
      </c>
      <c r="G11" s="5">
        <f>F11*D11</f>
        <v>40000</v>
      </c>
    </row>
    <row r="12" spans="2:7" ht="135" customHeight="1" x14ac:dyDescent="0.25">
      <c r="B12" s="1" t="s">
        <v>15</v>
      </c>
      <c r="C12" s="2"/>
      <c r="D12" s="3">
        <v>4</v>
      </c>
      <c r="E12" s="3" t="s">
        <v>9</v>
      </c>
      <c r="F12" s="4">
        <v>10600</v>
      </c>
      <c r="G12" s="5">
        <f>F12*D12</f>
        <v>42400</v>
      </c>
    </row>
    <row r="13" spans="2:7" ht="74.25" customHeight="1" x14ac:dyDescent="0.25">
      <c r="B13" s="34" t="s">
        <v>16</v>
      </c>
      <c r="C13" s="2"/>
      <c r="D13" s="3">
        <v>5</v>
      </c>
      <c r="E13" s="3" t="s">
        <v>10</v>
      </c>
      <c r="F13" s="4">
        <v>2500</v>
      </c>
      <c r="G13" s="5">
        <f>F13*D13</f>
        <v>12500</v>
      </c>
    </row>
    <row r="14" spans="2:7" ht="75" customHeight="1" x14ac:dyDescent="0.25">
      <c r="B14" s="35"/>
      <c r="C14" s="2"/>
      <c r="D14" s="3">
        <v>1</v>
      </c>
      <c r="E14" s="3" t="s">
        <v>10</v>
      </c>
      <c r="F14" s="4"/>
      <c r="G14" s="5"/>
    </row>
    <row r="15" spans="2:7" x14ac:dyDescent="0.25">
      <c r="B15" s="6" t="s">
        <v>11</v>
      </c>
      <c r="C15" s="2"/>
      <c r="D15" s="3">
        <v>0</v>
      </c>
      <c r="E15" s="3" t="s">
        <v>17</v>
      </c>
      <c r="F15" s="4">
        <v>180</v>
      </c>
      <c r="G15" s="5">
        <f t="shared" ref="G15:G22" si="0">F15*D15</f>
        <v>0</v>
      </c>
    </row>
    <row r="16" spans="2:7" x14ac:dyDescent="0.25">
      <c r="B16" s="6" t="s">
        <v>20</v>
      </c>
      <c r="C16" s="2"/>
      <c r="D16" s="3">
        <v>0</v>
      </c>
      <c r="E16" s="3" t="s">
        <v>17</v>
      </c>
      <c r="F16" s="4">
        <v>180</v>
      </c>
      <c r="G16" s="5">
        <f t="shared" si="0"/>
        <v>0</v>
      </c>
    </row>
    <row r="17" spans="2:7" x14ac:dyDescent="0.25">
      <c r="B17" s="6" t="s">
        <v>26</v>
      </c>
      <c r="C17" s="2"/>
      <c r="D17" s="3">
        <v>1</v>
      </c>
      <c r="E17" s="3" t="s">
        <v>14</v>
      </c>
      <c r="F17" s="4">
        <v>4950</v>
      </c>
      <c r="G17" s="5">
        <f t="shared" si="0"/>
        <v>4950</v>
      </c>
    </row>
    <row r="18" spans="2:7" x14ac:dyDescent="0.25">
      <c r="B18" s="6" t="s">
        <v>27</v>
      </c>
      <c r="C18" s="2"/>
      <c r="D18" s="3">
        <v>0</v>
      </c>
      <c r="E18" s="3" t="s">
        <v>14</v>
      </c>
      <c r="F18" s="4">
        <v>2500</v>
      </c>
      <c r="G18" s="5">
        <f t="shared" si="0"/>
        <v>0</v>
      </c>
    </row>
    <row r="19" spans="2:7" ht="15" customHeight="1" x14ac:dyDescent="0.25">
      <c r="B19" s="6" t="s">
        <v>18</v>
      </c>
      <c r="C19" s="2"/>
      <c r="D19" s="3">
        <v>2</v>
      </c>
      <c r="E19" s="3" t="s">
        <v>10</v>
      </c>
      <c r="F19" s="4">
        <v>100</v>
      </c>
      <c r="G19" s="5">
        <f t="shared" si="0"/>
        <v>200</v>
      </c>
    </row>
    <row r="20" spans="2:7" x14ac:dyDescent="0.25">
      <c r="B20" s="6" t="s">
        <v>13</v>
      </c>
      <c r="C20" s="2"/>
      <c r="D20" s="3">
        <v>1</v>
      </c>
      <c r="E20" s="3" t="s">
        <v>10</v>
      </c>
      <c r="F20" s="4">
        <v>2500</v>
      </c>
      <c r="G20" s="5">
        <f t="shared" si="0"/>
        <v>2500</v>
      </c>
    </row>
    <row r="21" spans="2:7" x14ac:dyDescent="0.25">
      <c r="B21" s="7" t="s">
        <v>19</v>
      </c>
      <c r="C21" s="2"/>
      <c r="D21" s="3">
        <v>0</v>
      </c>
      <c r="E21" s="3" t="s">
        <v>17</v>
      </c>
      <c r="F21" s="4">
        <v>30</v>
      </c>
      <c r="G21" s="5">
        <f t="shared" si="0"/>
        <v>0</v>
      </c>
    </row>
    <row r="22" spans="2:7" x14ac:dyDescent="0.25">
      <c r="B22" s="7" t="s">
        <v>25</v>
      </c>
      <c r="C22" s="2"/>
      <c r="D22" s="3">
        <v>0</v>
      </c>
      <c r="E22" s="3" t="s">
        <v>14</v>
      </c>
      <c r="F22" s="4">
        <v>0</v>
      </c>
      <c r="G22" s="5">
        <f t="shared" si="0"/>
        <v>0</v>
      </c>
    </row>
    <row r="23" spans="2:7" x14ac:dyDescent="0.25">
      <c r="B23" s="11" t="s">
        <v>22</v>
      </c>
      <c r="C23" s="12"/>
      <c r="D23" s="39" t="s">
        <v>23</v>
      </c>
      <c r="E23" s="40"/>
      <c r="F23" s="41"/>
      <c r="G23" s="13">
        <f>SUM(G11:G22)</f>
        <v>102550</v>
      </c>
    </row>
    <row r="24" spans="2:7" x14ac:dyDescent="0.25">
      <c r="B24" s="14" t="s">
        <v>24</v>
      </c>
      <c r="C24" s="15"/>
      <c r="D24" s="16">
        <v>0</v>
      </c>
      <c r="E24" s="16"/>
      <c r="F24" s="17">
        <v>0</v>
      </c>
      <c r="G24" s="18">
        <f t="shared" ref="G24" si="1">F24*D24</f>
        <v>0</v>
      </c>
    </row>
    <row r="25" spans="2:7" x14ac:dyDescent="0.25">
      <c r="B25" s="42" t="s">
        <v>28</v>
      </c>
      <c r="C25" s="43"/>
      <c r="D25" s="43"/>
      <c r="E25" s="43"/>
      <c r="F25" s="44"/>
      <c r="G25" s="13">
        <f>G23-G24</f>
        <v>102550</v>
      </c>
    </row>
    <row r="32" spans="2:7" ht="102" customHeight="1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  <row r="56" spans="2:7" x14ac:dyDescent="0.25">
      <c r="B56" s="19"/>
      <c r="C56" s="19"/>
      <c r="D56" s="19"/>
      <c r="E56" s="19"/>
      <c r="F56" s="19"/>
      <c r="G56" s="19"/>
    </row>
    <row r="57" spans="2:7" x14ac:dyDescent="0.25">
      <c r="B57" s="19"/>
      <c r="C57" s="19"/>
      <c r="D57" s="19"/>
      <c r="E57" s="19"/>
      <c r="F57" s="19"/>
      <c r="G57" s="19"/>
    </row>
    <row r="58" spans="2:7" x14ac:dyDescent="0.25">
      <c r="B58" s="19"/>
      <c r="C58" s="19"/>
      <c r="D58" s="19"/>
      <c r="E58" s="19"/>
      <c r="F58" s="19"/>
      <c r="G58" s="19"/>
    </row>
  </sheetData>
  <mergeCells count="14">
    <mergeCell ref="B33:G58"/>
    <mergeCell ref="B2:G2"/>
    <mergeCell ref="B4:G4"/>
    <mergeCell ref="B9:G9"/>
    <mergeCell ref="B32:G32"/>
    <mergeCell ref="F6:G6"/>
    <mergeCell ref="B8:G8"/>
    <mergeCell ref="B5:G5"/>
    <mergeCell ref="B3:G3"/>
    <mergeCell ref="B13:B14"/>
    <mergeCell ref="C7:G7"/>
    <mergeCell ref="C6:D6"/>
    <mergeCell ref="D23:F23"/>
    <mergeCell ref="B25:F25"/>
  </mergeCells>
  <pageMargins left="0.7" right="0.7" top="0.75" bottom="0.75" header="0.3" footer="0.3"/>
  <pageSetup paperSize="9" orientation="portrait" horizontalDpi="4294967292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2023-03-06T01:32:09Z</dcterms:modified>
</cp:coreProperties>
</file>