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Sheet1!$B$2:$G$26</definedName>
  </definedNames>
  <calcPr calcId="162913"/>
</workbook>
</file>

<file path=xl/calcChain.xml><?xml version="1.0" encoding="utf-8"?>
<calcChain xmlns="http://schemas.openxmlformats.org/spreadsheetml/2006/main">
  <c r="G17" i="1" l="1"/>
  <c r="G25" i="1" l="1"/>
  <c r="G19" i="1" l="1"/>
  <c r="G18" i="1"/>
  <c r="G22" i="1" l="1"/>
  <c r="G21" i="1"/>
  <c r="G20" i="1"/>
  <c r="G16" i="1"/>
  <c r="G15" i="1"/>
  <c r="G14" i="1"/>
  <c r="G13" i="1"/>
  <c r="G12" i="1"/>
  <c r="G11" i="1"/>
  <c r="G24" i="1" l="1"/>
  <c r="G26" i="1" s="1"/>
</calcChain>
</file>

<file path=xl/sharedStrings.xml><?xml version="1.0" encoding="utf-8"?>
<sst xmlns="http://schemas.openxmlformats.org/spreadsheetml/2006/main" count="41" uniqueCount="34">
  <si>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</si>
  <si>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</si>
  <si>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</si>
  <si>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</si>
  <si>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</si>
  <si>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</si>
  <si>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</si>
  <si>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</si>
  <si>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</si>
  <si>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</si>
  <si>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>Grounding Rod</t>
  </si>
  <si>
    <t>unit</t>
  </si>
  <si>
    <t>#12 THHN Copper Wire</t>
  </si>
  <si>
    <t xml:space="preserve">ADDRESS: </t>
  </si>
  <si>
    <t>PACKAGE ACCESSORIES</t>
  </si>
  <si>
    <t>m/s</t>
  </si>
  <si>
    <t>5.5HP AC/DC SUBMERSIBLE WATER PUMP PACKAGE</t>
  </si>
  <si>
    <t>MC4 Connector</t>
  </si>
  <si>
    <t>Sales Executive</t>
  </si>
  <si>
    <t>SUB TOTAL</t>
  </si>
  <si>
    <t>DOWN PAYMENT</t>
  </si>
  <si>
    <t>CUSTOMER:</t>
  </si>
  <si>
    <t>Enclosure Box</t>
  </si>
  <si>
    <t>pair</t>
  </si>
  <si>
    <r>
      <rPr>
        <b/>
        <sz val="10"/>
        <color theme="1"/>
        <rFont val="Arial"/>
        <family val="2"/>
      </rPr>
      <t xml:space="preserve">500W SOLAR PANEL                                                                                                             </t>
    </r>
    <r>
      <rPr>
        <sz val="10"/>
        <color theme="1"/>
        <rFont val="Arial"/>
        <family val="2"/>
      </rPr>
      <t>Peak Power (Pmax): 500W                                                                                                                Open Circuit Voltage (Voc): 51.7v                                                                                                          Max Power Voltage (Vmp): 42.8v                                                                                                          Short Circuit Current (Isc): 12.28A                                                                                                                                                                            Max. Power Currents (Imp): 11.69A                                                                                                                                                                                                                                Power Tolerance: 0 ~ 5w%                                                                                                                                                                                          Maximum Series Fuse Rating: 25A                                                                                                                                                                          Weight: 26kg                                                                                                                                    Size: 2187 X 1102 x 35mm</t>
    </r>
  </si>
  <si>
    <r>
      <rPr>
        <b/>
        <sz val="10"/>
        <color theme="1"/>
        <rFont val="Arial"/>
        <family val="2"/>
      </rPr>
      <t xml:space="preserve">5.5HP AC/DC SUBMERSIBLE                                                                     WATER PUMP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</rPr>
      <t xml:space="preserve">
Power: 5.5HP/4000W
Voltage(AC): 360v-380v 3PH
Voltage(DC): 380v-800v
Max. Flow: 36m³/h
Max. Head: 75m
Outlet: 3"
Body Diameter: 5 3/4"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</si>
  <si>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NON-VAT</t>
  </si>
  <si>
    <t xml:space="preserve">Price Validity Quotation valid for 30 days </t>
  </si>
  <si>
    <t>Royal Cable</t>
  </si>
  <si>
    <t>roll</t>
  </si>
  <si>
    <t>PV Cable</t>
  </si>
  <si>
    <t>MC4 Y Connector</t>
  </si>
  <si>
    <t>100W Floodlights</t>
  </si>
  <si>
    <t>Installation &amp; Transpo.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</si>
</sst>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name val="Calibri"/>
      <family val="2"/>
      <scheme val="minor"/>
    </font>
    <font>
      <sz val="11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164" fontId="5" fillId="4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4" fontId="12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19625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19625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179295</xdr:colOff>
      <xdr:row>12</xdr:row>
      <xdr:rowOff>67236</xdr:rowOff>
    </xdr:from>
    <xdr:to>
      <xdr:col>2</xdr:col>
      <xdr:colOff>1738313</xdr:colOff>
      <xdr:row>12</xdr:row>
      <xdr:rowOff>826385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932" b="16518"/>
        <a:stretch/>
      </xdr:blipFill>
      <xdr:spPr>
        <a:xfrm>
          <a:off x="3239201" y="6544236"/>
          <a:ext cx="1559018" cy="759149"/>
        </a:xfrm>
        <a:prstGeom prst="rect">
          <a:avLst/>
        </a:prstGeom>
      </xdr:spPr>
    </xdr:pic>
    <xdr:clientData/>
  </xdr:twoCellAnchor>
  <xdr:twoCellAnchor editAs="oneCell">
    <xdr:from>
      <xdr:col>2</xdr:col>
      <xdr:colOff>127468</xdr:colOff>
      <xdr:row>13</xdr:row>
      <xdr:rowOff>44824</xdr:rowOff>
    </xdr:from>
    <xdr:to>
      <xdr:col>2</xdr:col>
      <xdr:colOff>1762126</xdr:colOff>
      <xdr:row>13</xdr:row>
      <xdr:rowOff>726281</xdr:rowOff>
    </xdr:to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3187374" y="7379074"/>
          <a:ext cx="1634658" cy="681457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693143"/>
          <a:ext cx="570820" cy="1681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31</xdr:row>
      <xdr:rowOff>11206</xdr:rowOff>
    </xdr:from>
    <xdr:to>
      <xdr:col>6</xdr:col>
      <xdr:colOff>941295</xdr:colOff>
      <xdr:row>56</xdr:row>
      <xdr:rowOff>168088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5081" y="12269881"/>
          <a:ext cx="6654614" cy="491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Submersible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Controller/Inverter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	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511970</xdr:colOff>
      <xdr:row>10</xdr:row>
      <xdr:rowOff>142876</xdr:rowOff>
    </xdr:from>
    <xdr:to>
      <xdr:col>2</xdr:col>
      <xdr:colOff>1486795</xdr:colOff>
      <xdr:row>10</xdr:row>
      <xdr:rowOff>1833562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1876" y="2940845"/>
          <a:ext cx="974825" cy="1690686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238124</xdr:colOff>
      <xdr:row>11</xdr:row>
      <xdr:rowOff>261937</xdr:rowOff>
    </xdr:from>
    <xdr:to>
      <xdr:col>2</xdr:col>
      <xdr:colOff>1715689</xdr:colOff>
      <xdr:row>11</xdr:row>
      <xdr:rowOff>1678780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98030" y="4929187"/>
          <a:ext cx="1477565" cy="1416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1131093</xdr:colOff>
      <xdr:row>1</xdr:row>
      <xdr:rowOff>35719</xdr:rowOff>
    </xdr:from>
    <xdr:to>
      <xdr:col>5</xdr:col>
      <xdr:colOff>464343</xdr:colOff>
      <xdr:row>1</xdr:row>
      <xdr:rowOff>1314829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968" y="226219"/>
          <a:ext cx="4750594" cy="1279110"/>
        </a:xfrm>
        <a:prstGeom prst="rect">
          <a:avLst/>
        </a:prstGeom>
      </xdr:spPr>
    </xdr:pic>
    <xdr:clientData/>
  </xdr:twoCellAnchor>
  <xdr:twoCellAnchor editAs="oneCell">
    <xdr:from>
      <xdr:col>1</xdr:col>
      <xdr:colOff>1381125</xdr:colOff>
      <xdr:row>30</xdr:row>
      <xdr:rowOff>59531</xdr:rowOff>
    </xdr:from>
    <xdr:to>
      <xdr:col>5</xdr:col>
      <xdr:colOff>714375</xdr:colOff>
      <xdr:row>30</xdr:row>
      <xdr:rowOff>1338641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1465719"/>
          <a:ext cx="4750594" cy="127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7"/>
  <sheetViews>
    <sheetView tabSelected="1" topLeftCell="A10" zoomScale="80" zoomScaleNormal="80" workbookViewId="0">
      <selection activeCell="M20" sqref="M20"/>
    </sheetView>
  </sheetViews>
  <sheetFormatPr defaultRowHeight="15" x14ac:dyDescent="0.25"/>
  <cols>
    <col min="1" max="1" width="7.85546875" customWidth="1"/>
    <col min="2" max="2" width="38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5.7109375" customWidth="1"/>
    <col min="13" max="13" width="28.28515625" customWidth="1"/>
  </cols>
  <sheetData>
    <row r="2" spans="2:13" ht="106.5" customHeight="1" x14ac:dyDescent="0.25">
      <c r="B2" s="24"/>
      <c r="C2" s="25"/>
      <c r="D2" s="25"/>
      <c r="E2" s="25"/>
      <c r="F2" s="25"/>
      <c r="G2" s="26"/>
    </row>
    <row r="3" spans="2:13" ht="4.5" customHeight="1" x14ac:dyDescent="0.25">
      <c r="B3" s="21"/>
      <c r="C3" s="22"/>
      <c r="D3" s="22"/>
      <c r="E3" s="22"/>
      <c r="F3" s="22"/>
      <c r="G3" s="23"/>
    </row>
    <row r="4" spans="2:13" ht="20.25" x14ac:dyDescent="0.25">
      <c r="B4" s="27" t="s">
        <v>0</v>
      </c>
      <c r="C4" s="28"/>
      <c r="D4" s="28"/>
      <c r="E4" s="28"/>
      <c r="F4" s="28"/>
      <c r="G4" s="29"/>
    </row>
    <row r="5" spans="2:13" ht="4.5" customHeight="1" x14ac:dyDescent="0.25">
      <c r="B5" s="33"/>
      <c r="C5" s="34"/>
      <c r="D5" s="34"/>
      <c r="E5" s="34"/>
      <c r="F5" s="34"/>
      <c r="G5" s="35"/>
    </row>
    <row r="6" spans="2:13" x14ac:dyDescent="0.25">
      <c r="B6" s="18" t="s">
        <v>21</v>
      </c>
      <c r="C6" s="43"/>
      <c r="D6" s="44"/>
      <c r="E6" s="8" t="s">
        <v>1</v>
      </c>
      <c r="F6" s="36">
        <v>45056</v>
      </c>
      <c r="G6" s="37"/>
    </row>
    <row r="7" spans="2:13" x14ac:dyDescent="0.25">
      <c r="B7" s="18" t="s">
        <v>13</v>
      </c>
      <c r="C7" s="43"/>
      <c r="D7" s="45"/>
      <c r="E7" s="45"/>
      <c r="F7" s="45"/>
      <c r="G7" s="44"/>
    </row>
    <row r="8" spans="2:13" ht="4.5" customHeight="1" x14ac:dyDescent="0.25">
      <c r="B8" s="33"/>
      <c r="C8" s="34"/>
      <c r="D8" s="34"/>
      <c r="E8" s="34"/>
      <c r="F8" s="34"/>
      <c r="G8" s="35"/>
    </row>
    <row r="9" spans="2:13" ht="18.75" x14ac:dyDescent="0.3">
      <c r="B9" s="30" t="s">
        <v>16</v>
      </c>
      <c r="C9" s="31"/>
      <c r="D9" s="31"/>
      <c r="E9" s="31"/>
      <c r="F9" s="31"/>
      <c r="G9" s="32"/>
    </row>
    <row r="10" spans="2:13" x14ac:dyDescent="0.25">
      <c r="B10" s="9" t="s">
        <v>2</v>
      </c>
      <c r="C10" s="9" t="s">
        <v>3</v>
      </c>
      <c r="D10" s="9" t="s">
        <v>5</v>
      </c>
      <c r="E10" s="9" t="s">
        <v>4</v>
      </c>
      <c r="F10" s="9" t="s">
        <v>6</v>
      </c>
      <c r="G10" s="9" t="s">
        <v>7</v>
      </c>
    </row>
    <row r="11" spans="2:13" ht="149.25" customHeight="1" x14ac:dyDescent="0.3">
      <c r="B11" s="1" t="s">
        <v>25</v>
      </c>
      <c r="C11" s="7"/>
      <c r="D11" s="2">
        <v>1</v>
      </c>
      <c r="E11" s="2" t="s">
        <v>9</v>
      </c>
      <c r="F11" s="3">
        <v>95000</v>
      </c>
      <c r="G11" s="4">
        <f>F11*D11</f>
        <v>95000</v>
      </c>
      <c r="M11" s="19"/>
    </row>
    <row r="12" spans="2:13" ht="142.5" customHeight="1" x14ac:dyDescent="0.25">
      <c r="B12" s="1" t="s">
        <v>24</v>
      </c>
      <c r="C12" s="7"/>
      <c r="D12" s="2">
        <v>16</v>
      </c>
      <c r="E12" s="2" t="s">
        <v>8</v>
      </c>
      <c r="F12" s="3">
        <v>10600</v>
      </c>
      <c r="G12" s="4">
        <f t="shared" ref="G12:G21" si="0">F12*D12</f>
        <v>169600</v>
      </c>
    </row>
    <row r="13" spans="2:13" ht="67.5" customHeight="1" x14ac:dyDescent="0.25">
      <c r="B13" s="38" t="s">
        <v>14</v>
      </c>
      <c r="C13" s="7"/>
      <c r="D13" s="2">
        <v>17</v>
      </c>
      <c r="E13" s="2" t="s">
        <v>9</v>
      </c>
      <c r="F13" s="3">
        <v>2500</v>
      </c>
      <c r="G13" s="4">
        <f t="shared" si="0"/>
        <v>42500</v>
      </c>
    </row>
    <row r="14" spans="2:13" ht="60.75" customHeight="1" x14ac:dyDescent="0.25">
      <c r="B14" s="39"/>
      <c r="C14" s="7"/>
      <c r="D14" s="2">
        <v>1</v>
      </c>
      <c r="E14" s="2" t="s">
        <v>9</v>
      </c>
      <c r="F14" s="3">
        <v>0</v>
      </c>
      <c r="G14" s="4">
        <f t="shared" si="0"/>
        <v>0</v>
      </c>
    </row>
    <row r="15" spans="2:13" x14ac:dyDescent="0.25">
      <c r="B15" s="5" t="s">
        <v>28</v>
      </c>
      <c r="C15" s="7"/>
      <c r="D15" s="2">
        <v>0</v>
      </c>
      <c r="E15" s="2" t="s">
        <v>29</v>
      </c>
      <c r="F15" s="3">
        <v>20000</v>
      </c>
      <c r="G15" s="4">
        <f t="shared" si="0"/>
        <v>0</v>
      </c>
    </row>
    <row r="16" spans="2:13" x14ac:dyDescent="0.25">
      <c r="B16" s="5" t="s">
        <v>30</v>
      </c>
      <c r="C16" s="7"/>
      <c r="D16" s="2">
        <v>0</v>
      </c>
      <c r="E16" s="2" t="s">
        <v>15</v>
      </c>
      <c r="F16" s="3">
        <v>220</v>
      </c>
      <c r="G16" s="4">
        <f t="shared" si="0"/>
        <v>0</v>
      </c>
    </row>
    <row r="17" spans="2:7" x14ac:dyDescent="0.25">
      <c r="B17" s="5" t="s">
        <v>17</v>
      </c>
      <c r="C17" s="7"/>
      <c r="D17" s="2">
        <v>2</v>
      </c>
      <c r="E17" s="2" t="s">
        <v>23</v>
      </c>
      <c r="F17" s="3">
        <v>100</v>
      </c>
      <c r="G17" s="4">
        <f t="shared" si="0"/>
        <v>200</v>
      </c>
    </row>
    <row r="18" spans="2:7" x14ac:dyDescent="0.25">
      <c r="B18" s="5" t="s">
        <v>31</v>
      </c>
      <c r="C18" s="7"/>
      <c r="D18" s="2">
        <v>1</v>
      </c>
      <c r="E18" s="2" t="s">
        <v>9</v>
      </c>
      <c r="F18" s="3">
        <v>600</v>
      </c>
      <c r="G18" s="4">
        <f t="shared" si="0"/>
        <v>600</v>
      </c>
    </row>
    <row r="19" spans="2:7" x14ac:dyDescent="0.25">
      <c r="B19" s="5" t="s">
        <v>12</v>
      </c>
      <c r="C19" s="7"/>
      <c r="D19" s="2">
        <v>0</v>
      </c>
      <c r="E19" s="2" t="s">
        <v>15</v>
      </c>
      <c r="F19" s="3">
        <v>30</v>
      </c>
      <c r="G19" s="4">
        <f t="shared" si="0"/>
        <v>0</v>
      </c>
    </row>
    <row r="20" spans="2:7" x14ac:dyDescent="0.25">
      <c r="B20" s="5" t="s">
        <v>32</v>
      </c>
      <c r="C20" s="7"/>
      <c r="D20" s="2">
        <v>1</v>
      </c>
      <c r="E20" s="2" t="s">
        <v>9</v>
      </c>
      <c r="F20" s="3">
        <v>3200</v>
      </c>
      <c r="G20" s="4">
        <f t="shared" si="0"/>
        <v>3200</v>
      </c>
    </row>
    <row r="21" spans="2:7" ht="15" customHeight="1" x14ac:dyDescent="0.25">
      <c r="B21" s="6" t="s">
        <v>22</v>
      </c>
      <c r="C21" s="7"/>
      <c r="D21" s="2">
        <v>1</v>
      </c>
      <c r="E21" s="2" t="s">
        <v>11</v>
      </c>
      <c r="F21" s="3">
        <v>4950</v>
      </c>
      <c r="G21" s="4">
        <f t="shared" si="0"/>
        <v>4950</v>
      </c>
    </row>
    <row r="22" spans="2:7" ht="15" customHeight="1" x14ac:dyDescent="0.25">
      <c r="B22" s="6" t="s">
        <v>10</v>
      </c>
      <c r="C22" s="7"/>
      <c r="D22" s="2">
        <v>1</v>
      </c>
      <c r="E22" s="2" t="s">
        <v>11</v>
      </c>
      <c r="F22" s="3">
        <v>2800</v>
      </c>
      <c r="G22" s="4">
        <f>F22*D22</f>
        <v>2800</v>
      </c>
    </row>
    <row r="23" spans="2:7" x14ac:dyDescent="0.25">
      <c r="B23" s="6" t="s">
        <v>33</v>
      </c>
      <c r="C23" s="7"/>
      <c r="D23" s="2">
        <v>0</v>
      </c>
      <c r="E23" s="2" t="s">
        <v>11</v>
      </c>
      <c r="F23" s="3">
        <v>0</v>
      </c>
      <c r="G23" s="4">
        <v>0</v>
      </c>
    </row>
    <row r="24" spans="2:7" x14ac:dyDescent="0.25">
      <c r="B24" s="10" t="s">
        <v>18</v>
      </c>
      <c r="C24" s="11"/>
      <c r="D24" s="40" t="s">
        <v>19</v>
      </c>
      <c r="E24" s="41"/>
      <c r="F24" s="42"/>
      <c r="G24" s="12">
        <f>SUM(G11:G23)</f>
        <v>318850</v>
      </c>
    </row>
    <row r="25" spans="2:7" x14ac:dyDescent="0.25">
      <c r="B25" s="13" t="s">
        <v>20</v>
      </c>
      <c r="C25" s="14"/>
      <c r="D25" s="15">
        <v>0</v>
      </c>
      <c r="E25" s="15"/>
      <c r="F25" s="16">
        <v>0</v>
      </c>
      <c r="G25" s="17">
        <f t="shared" ref="G25" si="1">F25*D25</f>
        <v>0</v>
      </c>
    </row>
    <row r="26" spans="2:7" ht="29.25" customHeight="1" x14ac:dyDescent="0.25">
      <c r="B26" s="46" t="s">
        <v>27</v>
      </c>
      <c r="C26" s="46"/>
      <c r="D26" s="41" t="s">
        <v>26</v>
      </c>
      <c r="E26" s="41"/>
      <c r="F26" s="42"/>
      <c r="G26" s="12">
        <f>G24-G25</f>
        <v>318850</v>
      </c>
    </row>
    <row r="31" spans="2:7" ht="110.25" customHeight="1" x14ac:dyDescent="0.25">
      <c r="B31" s="20"/>
      <c r="C31" s="20"/>
      <c r="D31" s="20"/>
      <c r="E31" s="20"/>
      <c r="F31" s="20"/>
      <c r="G31" s="20"/>
    </row>
    <row r="32" spans="2:7" x14ac:dyDescent="0.25">
      <c r="B32" s="20"/>
      <c r="C32" s="20"/>
      <c r="D32" s="20"/>
      <c r="E32" s="20"/>
      <c r="F32" s="20"/>
      <c r="G32" s="20"/>
    </row>
    <row r="33" spans="2:7" x14ac:dyDescent="0.25">
      <c r="B33" s="20"/>
      <c r="C33" s="20"/>
      <c r="D33" s="20"/>
      <c r="E33" s="20"/>
      <c r="F33" s="20"/>
      <c r="G33" s="20"/>
    </row>
    <row r="34" spans="2:7" x14ac:dyDescent="0.25">
      <c r="B34" s="20"/>
      <c r="C34" s="20"/>
      <c r="D34" s="20"/>
      <c r="E34" s="20"/>
      <c r="F34" s="20"/>
      <c r="G34" s="20"/>
    </row>
    <row r="35" spans="2:7" x14ac:dyDescent="0.25">
      <c r="B35" s="20"/>
      <c r="C35" s="20"/>
      <c r="D35" s="20"/>
      <c r="E35" s="20"/>
      <c r="F35" s="20"/>
      <c r="G35" s="20"/>
    </row>
    <row r="36" spans="2:7" x14ac:dyDescent="0.25">
      <c r="B36" s="20"/>
      <c r="C36" s="20"/>
      <c r="D36" s="20"/>
      <c r="E36" s="20"/>
      <c r="F36" s="20"/>
      <c r="G36" s="20"/>
    </row>
    <row r="37" spans="2:7" x14ac:dyDescent="0.25">
      <c r="B37" s="20"/>
      <c r="C37" s="20"/>
      <c r="D37" s="20"/>
      <c r="E37" s="20"/>
      <c r="F37" s="20"/>
      <c r="G37" s="20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0"/>
      <c r="C39" s="20"/>
      <c r="D39" s="20"/>
      <c r="E39" s="20"/>
      <c r="F39" s="20"/>
      <c r="G39" s="20"/>
    </row>
    <row r="40" spans="2:7" x14ac:dyDescent="0.25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  <row r="56" spans="2:7" x14ac:dyDescent="0.25">
      <c r="B56" s="20"/>
      <c r="C56" s="20"/>
      <c r="D56" s="20"/>
      <c r="E56" s="20"/>
      <c r="F56" s="20"/>
      <c r="G56" s="20"/>
    </row>
    <row r="57" spans="2:7" x14ac:dyDescent="0.25">
      <c r="B57" s="20"/>
      <c r="C57" s="20"/>
      <c r="D57" s="20"/>
      <c r="E57" s="20"/>
      <c r="F57" s="20"/>
      <c r="G57" s="20"/>
    </row>
  </sheetData>
  <mergeCells count="15">
    <mergeCell ref="B32:G57"/>
    <mergeCell ref="B3:G3"/>
    <mergeCell ref="B31:G31"/>
    <mergeCell ref="B2:G2"/>
    <mergeCell ref="B4:G4"/>
    <mergeCell ref="B9:G9"/>
    <mergeCell ref="B5:G5"/>
    <mergeCell ref="B8:G8"/>
    <mergeCell ref="F6:G6"/>
    <mergeCell ref="B13:B14"/>
    <mergeCell ref="D24:F24"/>
    <mergeCell ref="C6:D6"/>
    <mergeCell ref="C7:G7"/>
    <mergeCell ref="D26:F26"/>
    <mergeCell ref="B26:C26"/>
  </mergeCells>
  <pageMargins left="0.19685039370078741" right="0.19685039370078741" top="0.39370078740157483" bottom="0.19685039370078741" header="0.39370078740157483" footer="0.19685039370078741"/>
  <pageSetup paperSize="9" scale="91" orientation="portrait" horizontalDpi="4294967292" r:id="rId1"/>
  <ignoredErrors>
    <ignoredError sqref="G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2023-05-10T03:17:23Z</dcterms:modified>
</cp:coreProperties>
</file>