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Sheet1!$B$2:$G$25</definedName>
  </definedNames>
  <calcPr calcId="162913"/>
</workbook>
</file>

<file path=xl/calcChain.xml><?xml version="1.0" encoding="utf-8"?>
<calcChain xmlns="http://schemas.openxmlformats.org/spreadsheetml/2006/main">
  <c r="G19" i="1" l="1"/>
  <c r="G18" i="1"/>
  <c r="G24" i="1" l="1"/>
  <c r="G17" i="1" l="1"/>
  <c r="G22" i="1" l="1"/>
  <c r="G21" i="1"/>
  <c r="G20" i="1"/>
  <c r="G16" i="1"/>
  <c r="G15" i="1"/>
  <c r="G14" i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<sst xmlns="http://schemas.openxmlformats.org/spreadsheetml/2006/main" count="39" uniqueCount="33">
  <si>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</si>
  <si>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</si>
  <si>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</si>
  <si>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</si>
  <si>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</si>
  <si>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</si>
  <si>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</si>
  <si>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</si>
  <si>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</si>
  <si>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</si>
  <si>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set</t>
  </si>
  <si>
    <t>PV-Cable</t>
  </si>
  <si>
    <t xml:space="preserve">Royal Cable </t>
  </si>
  <si>
    <t>unit</t>
  </si>
  <si>
    <t>Grounding Rod</t>
  </si>
  <si>
    <t>PACKAGE ACCESSORIES</t>
  </si>
  <si>
    <t>#12 THHN Copper Wire</t>
  </si>
  <si>
    <t xml:space="preserve">ADDRESS: </t>
  </si>
  <si>
    <t>m/s</t>
  </si>
  <si>
    <t>MC4 Connector</t>
  </si>
  <si>
    <t>CUSTOMER:</t>
  </si>
  <si>
    <t>Sales Executive</t>
  </si>
  <si>
    <t>SUB TOTAL</t>
  </si>
  <si>
    <t>DOWN PAYMENT</t>
  </si>
  <si>
    <t>Enclosure Box</t>
  </si>
  <si>
    <t>NON-VAT</t>
  </si>
  <si>
    <r>
      <rPr>
        <b/>
        <sz val="11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</si>
  <si>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t>100w Flood Lights</t>
  </si>
  <si>
    <t>3HP AC/DC SURFACE WATER PUMP PACKAGE</t>
  </si>
  <si>
    <r>
      <rPr>
        <b/>
        <sz val="10"/>
        <color theme="1"/>
        <rFont val="Arial"/>
        <family val="2"/>
      </rPr>
      <t>3HP AC/DC CENTRIFUGAL WATER PUMP</t>
    </r>
    <r>
      <rPr>
        <sz val="10"/>
        <color theme="1"/>
        <rFont val="Arial"/>
        <family val="2"/>
      </rPr>
      <t xml:space="preserve">
Power: 3HP/2200W
Voltage(AC): 85V-280V
Voltage(DC): 80V-420V
Max. Flow: 60m³/h
Max. Head: 20m
Outlet: 4"
Inlet: 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</si>
  <si>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pair</t>
  </si>
  <si>
    <t xml:space="preserve">Price Validity Quotation valid for 30 days </t>
  </si>
  <si>
    <t>Installation &amp; Transpo.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</si>
</sst>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8931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203928</xdr:colOff>
      <xdr:row>12</xdr:row>
      <xdr:rowOff>56029</xdr:rowOff>
    </xdr:from>
    <xdr:to>
      <xdr:col>2</xdr:col>
      <xdr:colOff>1702593</xdr:colOff>
      <xdr:row>12</xdr:row>
      <xdr:rowOff>836209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1586" r="182" b="13796"/>
        <a:stretch/>
      </xdr:blipFill>
      <xdr:spPr>
        <a:xfrm>
          <a:off x="2799491" y="6533029"/>
          <a:ext cx="1498665" cy="780180"/>
        </a:xfrm>
        <a:prstGeom prst="rect">
          <a:avLst/>
        </a:prstGeom>
      </xdr:spPr>
    </xdr:pic>
    <xdr:clientData/>
  </xdr:twoCellAnchor>
  <xdr:twoCellAnchor editAs="oneCell">
    <xdr:from>
      <xdr:col>2</xdr:col>
      <xdr:colOff>191545</xdr:colOff>
      <xdr:row>13</xdr:row>
      <xdr:rowOff>81243</xdr:rowOff>
    </xdr:from>
    <xdr:to>
      <xdr:col>2</xdr:col>
      <xdr:colOff>1774031</xdr:colOff>
      <xdr:row>13</xdr:row>
      <xdr:rowOff>799902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787108" y="7439306"/>
          <a:ext cx="1582486" cy="718659"/>
        </a:xfrm>
        <a:prstGeom prst="rect">
          <a:avLst/>
        </a:prstGeom>
      </xdr:spPr>
    </xdr:pic>
    <xdr:clientData/>
  </xdr:twoCellAnchor>
  <xdr:twoCellAnchor>
    <xdr:from>
      <xdr:col>1</xdr:col>
      <xdr:colOff>2800</xdr:colOff>
      <xdr:row>28</xdr:row>
      <xdr:rowOff>11203</xdr:rowOff>
    </xdr:from>
    <xdr:to>
      <xdr:col>7</xdr:col>
      <xdr:colOff>11906</xdr:colOff>
      <xdr:row>49</xdr:row>
      <xdr:rowOff>22409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0A4B8C4-D895-4562-A0DF-78CB66B7A916}"/>
            </a:ext>
          </a:extLst>
        </xdr:cNvPr>
        <xdr:cNvSpPr txBox="1"/>
      </xdr:nvSpPr>
      <xdr:spPr>
        <a:xfrm>
          <a:off x="526675" y="12250828"/>
          <a:ext cx="6950450" cy="401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Surface Water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Auto Switching Controller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	  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142875</xdr:colOff>
      <xdr:row>10</xdr:row>
      <xdr:rowOff>357187</xdr:rowOff>
    </xdr:from>
    <xdr:to>
      <xdr:col>2</xdr:col>
      <xdr:colOff>1724315</xdr:colOff>
      <xdr:row>10</xdr:row>
      <xdr:rowOff>1702592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8438" y="3024187"/>
          <a:ext cx="1581440" cy="1345405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11</xdr:row>
      <xdr:rowOff>500061</xdr:rowOff>
    </xdr:from>
    <xdr:to>
      <xdr:col>2</xdr:col>
      <xdr:colOff>1697132</xdr:colOff>
      <xdr:row>11</xdr:row>
      <xdr:rowOff>1440656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9875" y="5072061"/>
          <a:ext cx="1482820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1273968</xdr:colOff>
      <xdr:row>1</xdr:row>
      <xdr:rowOff>59532</xdr:rowOff>
    </xdr:from>
    <xdr:to>
      <xdr:col>5</xdr:col>
      <xdr:colOff>607218</xdr:colOff>
      <xdr:row>1</xdr:row>
      <xdr:rowOff>1338642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843" y="250032"/>
          <a:ext cx="4310063" cy="1279110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1416843</xdr:colOff>
      <xdr:row>27</xdr:row>
      <xdr:rowOff>47624</xdr:rowOff>
    </xdr:from>
    <xdr:to>
      <xdr:col>5</xdr:col>
      <xdr:colOff>750093</xdr:colOff>
      <xdr:row>27</xdr:row>
      <xdr:rowOff>1326734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718" y="10787062"/>
          <a:ext cx="4310063" cy="127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4"/>
  <sheetViews>
    <sheetView tabSelected="1" zoomScale="80" zoomScaleNormal="80" workbookViewId="0">
      <selection activeCell="O13" sqref="O13"/>
    </sheetView>
  </sheetViews>
  <sheetFormatPr defaultRowHeight="15" x14ac:dyDescent="0.25"/>
  <cols>
    <col min="1" max="1" width="7.85546875" customWidth="1"/>
    <col min="2" max="2" width="31.42578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7109375" customWidth="1"/>
  </cols>
  <sheetData>
    <row r="2" spans="2:7" ht="107.25" customHeight="1" x14ac:dyDescent="0.25">
      <c r="B2" s="22"/>
      <c r="C2" s="23"/>
      <c r="D2" s="23"/>
      <c r="E2" s="23"/>
      <c r="F2" s="23"/>
      <c r="G2" s="24"/>
    </row>
    <row r="3" spans="2:7" ht="3" customHeight="1" x14ac:dyDescent="0.25">
      <c r="B3" s="33"/>
      <c r="C3" s="26"/>
      <c r="D3" s="26"/>
      <c r="E3" s="26"/>
      <c r="F3" s="26"/>
      <c r="G3" s="27"/>
    </row>
    <row r="4" spans="2:7" ht="21" x14ac:dyDescent="0.35">
      <c r="B4" s="25" t="s">
        <v>0</v>
      </c>
      <c r="C4" s="26"/>
      <c r="D4" s="26"/>
      <c r="E4" s="26"/>
      <c r="F4" s="26"/>
      <c r="G4" s="27"/>
    </row>
    <row r="5" spans="2:7" ht="3" customHeight="1" x14ac:dyDescent="0.25">
      <c r="B5" s="33"/>
      <c r="C5" s="26"/>
      <c r="D5" s="26"/>
      <c r="E5" s="26"/>
      <c r="F5" s="26"/>
      <c r="G5" s="27"/>
    </row>
    <row r="6" spans="2:7" x14ac:dyDescent="0.25">
      <c r="B6" s="10" t="s">
        <v>20</v>
      </c>
      <c r="C6" s="21"/>
      <c r="D6" s="21"/>
      <c r="E6" s="9" t="s">
        <v>1</v>
      </c>
      <c r="F6" s="31"/>
      <c r="G6" s="32"/>
    </row>
    <row r="7" spans="2:7" x14ac:dyDescent="0.25">
      <c r="B7" s="10" t="s">
        <v>17</v>
      </c>
      <c r="C7" s="21"/>
      <c r="D7" s="21"/>
      <c r="E7" s="21"/>
      <c r="F7" s="21"/>
      <c r="G7" s="21"/>
    </row>
    <row r="8" spans="2:7" ht="4.5" customHeight="1" x14ac:dyDescent="0.25">
      <c r="B8" s="33"/>
      <c r="C8" s="26"/>
      <c r="D8" s="26"/>
      <c r="E8" s="26"/>
      <c r="F8" s="26"/>
      <c r="G8" s="27"/>
    </row>
    <row r="9" spans="2:7" ht="15.75" x14ac:dyDescent="0.25">
      <c r="B9" s="28" t="s">
        <v>28</v>
      </c>
      <c r="C9" s="29"/>
      <c r="D9" s="29"/>
      <c r="E9" s="29"/>
      <c r="F9" s="29"/>
      <c r="G9" s="30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0" customHeight="1" x14ac:dyDescent="0.25">
      <c r="B11" s="2" t="s">
        <v>29</v>
      </c>
      <c r="C11" s="3"/>
      <c r="D11" s="4">
        <v>1</v>
      </c>
      <c r="E11" s="4" t="s">
        <v>9</v>
      </c>
      <c r="F11" s="5">
        <v>57000</v>
      </c>
      <c r="G11" s="6">
        <f t="shared" ref="G11:G19" si="0">F11*D11</f>
        <v>57000</v>
      </c>
    </row>
    <row r="12" spans="2:7" ht="150" customHeight="1" x14ac:dyDescent="0.25">
      <c r="B12" s="2" t="s">
        <v>26</v>
      </c>
      <c r="C12" s="3"/>
      <c r="D12" s="4">
        <v>8</v>
      </c>
      <c r="E12" s="4" t="s">
        <v>8</v>
      </c>
      <c r="F12" s="5">
        <v>10600</v>
      </c>
      <c r="G12" s="6">
        <f t="shared" si="0"/>
        <v>84800</v>
      </c>
    </row>
    <row r="13" spans="2:7" ht="69" customHeight="1" x14ac:dyDescent="0.25">
      <c r="B13" s="34" t="s">
        <v>15</v>
      </c>
      <c r="C13" s="3"/>
      <c r="D13" s="4">
        <v>9</v>
      </c>
      <c r="E13" s="4" t="s">
        <v>10</v>
      </c>
      <c r="F13" s="5">
        <v>2500</v>
      </c>
      <c r="G13" s="6">
        <f t="shared" si="0"/>
        <v>22500</v>
      </c>
    </row>
    <row r="14" spans="2:7" ht="63.75" customHeight="1" x14ac:dyDescent="0.25">
      <c r="B14" s="35"/>
      <c r="C14" s="3"/>
      <c r="D14" s="4">
        <v>1</v>
      </c>
      <c r="E14" s="4" t="s">
        <v>10</v>
      </c>
      <c r="F14" s="5">
        <v>0</v>
      </c>
      <c r="G14" s="6">
        <f t="shared" si="0"/>
        <v>0</v>
      </c>
    </row>
    <row r="15" spans="2:7" x14ac:dyDescent="0.25">
      <c r="B15" s="7" t="s">
        <v>12</v>
      </c>
      <c r="C15" s="3"/>
      <c r="D15" s="4">
        <v>0</v>
      </c>
      <c r="E15" s="4" t="s">
        <v>18</v>
      </c>
      <c r="F15" s="5">
        <v>180</v>
      </c>
      <c r="G15" s="6">
        <f t="shared" si="0"/>
        <v>0</v>
      </c>
    </row>
    <row r="16" spans="2:7" ht="15" customHeight="1" x14ac:dyDescent="0.25">
      <c r="B16" s="7" t="s">
        <v>11</v>
      </c>
      <c r="C16" s="3"/>
      <c r="D16" s="4">
        <v>0</v>
      </c>
      <c r="E16" s="4" t="s">
        <v>18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19</v>
      </c>
      <c r="C17" s="3"/>
      <c r="D17" s="4">
        <v>2</v>
      </c>
      <c r="E17" s="4" t="s">
        <v>30</v>
      </c>
      <c r="F17" s="5">
        <v>100</v>
      </c>
      <c r="G17" s="6">
        <f t="shared" si="0"/>
        <v>200</v>
      </c>
    </row>
    <row r="18" spans="2:7" ht="15" customHeight="1" x14ac:dyDescent="0.25">
      <c r="B18" s="7" t="s">
        <v>24</v>
      </c>
      <c r="C18" s="3"/>
      <c r="D18" s="4">
        <v>1</v>
      </c>
      <c r="E18" s="4" t="s">
        <v>13</v>
      </c>
      <c r="F18" s="5">
        <v>4950</v>
      </c>
      <c r="G18" s="6">
        <f t="shared" si="0"/>
        <v>4950</v>
      </c>
    </row>
    <row r="19" spans="2:7" ht="15" customHeight="1" x14ac:dyDescent="0.25">
      <c r="B19" s="7" t="s">
        <v>27</v>
      </c>
      <c r="C19" s="3"/>
      <c r="D19" s="4">
        <v>1</v>
      </c>
      <c r="E19" s="4" t="s">
        <v>10</v>
      </c>
      <c r="F19" s="5">
        <v>3200</v>
      </c>
      <c r="G19" s="6">
        <f t="shared" si="0"/>
        <v>3200</v>
      </c>
    </row>
    <row r="20" spans="2:7" x14ac:dyDescent="0.25">
      <c r="B20" s="7" t="s">
        <v>16</v>
      </c>
      <c r="C20" s="3"/>
      <c r="D20" s="4">
        <v>0</v>
      </c>
      <c r="E20" s="4" t="s">
        <v>18</v>
      </c>
      <c r="F20" s="5">
        <v>30</v>
      </c>
      <c r="G20" s="6">
        <f t="shared" ref="G20:G21" si="1">F20*D20</f>
        <v>0</v>
      </c>
    </row>
    <row r="21" spans="2:7" x14ac:dyDescent="0.25">
      <c r="B21" s="8" t="s">
        <v>14</v>
      </c>
      <c r="C21" s="3"/>
      <c r="D21" s="4">
        <v>1</v>
      </c>
      <c r="E21" s="4" t="s">
        <v>13</v>
      </c>
      <c r="F21" s="5">
        <v>2800</v>
      </c>
      <c r="G21" s="6">
        <f t="shared" si="1"/>
        <v>2800</v>
      </c>
    </row>
    <row r="22" spans="2:7" x14ac:dyDescent="0.25">
      <c r="B22" s="8" t="s">
        <v>32</v>
      </c>
      <c r="C22" s="3"/>
      <c r="D22" s="4">
        <v>0</v>
      </c>
      <c r="E22" s="4" t="s">
        <v>13</v>
      </c>
      <c r="F22" s="5">
        <v>0</v>
      </c>
      <c r="G22" s="6">
        <f>F22*D22</f>
        <v>0</v>
      </c>
    </row>
    <row r="23" spans="2:7" x14ac:dyDescent="0.25">
      <c r="B23" s="12" t="s">
        <v>21</v>
      </c>
      <c r="C23" s="13"/>
      <c r="D23" s="36" t="s">
        <v>22</v>
      </c>
      <c r="E23" s="37"/>
      <c r="F23" s="38"/>
      <c r="G23" s="14">
        <f>SUM(G11:G22)</f>
        <v>175450</v>
      </c>
    </row>
    <row r="24" spans="2:7" x14ac:dyDescent="0.25">
      <c r="B24" s="15" t="s">
        <v>23</v>
      </c>
      <c r="C24" s="16"/>
      <c r="D24" s="17">
        <v>0</v>
      </c>
      <c r="E24" s="17"/>
      <c r="F24" s="18">
        <v>0</v>
      </c>
      <c r="G24" s="19">
        <f t="shared" ref="G24" si="2">F24*D24</f>
        <v>0</v>
      </c>
    </row>
    <row r="25" spans="2:7" ht="27" customHeight="1" x14ac:dyDescent="0.25">
      <c r="B25" s="39" t="s">
        <v>31</v>
      </c>
      <c r="C25" s="39"/>
      <c r="D25" s="36" t="s">
        <v>25</v>
      </c>
      <c r="E25" s="37"/>
      <c r="F25" s="38"/>
      <c r="G25" s="14">
        <f>G23-G24</f>
        <v>175450</v>
      </c>
    </row>
    <row r="27" spans="2:7" x14ac:dyDescent="0.25">
      <c r="B27" s="1"/>
      <c r="C27" s="1"/>
      <c r="D27" s="1"/>
      <c r="E27" s="1"/>
      <c r="F27" s="1"/>
      <c r="G27" s="1"/>
    </row>
    <row r="28" spans="2:7" ht="108.75" customHeight="1" x14ac:dyDescent="0.25">
      <c r="B28" s="20"/>
      <c r="C28" s="20"/>
      <c r="D28" s="20"/>
      <c r="E28" s="20"/>
      <c r="F28" s="20"/>
      <c r="G28" s="20"/>
    </row>
    <row r="29" spans="2:7" x14ac:dyDescent="0.25">
      <c r="B29" s="20"/>
      <c r="C29" s="20"/>
      <c r="D29" s="20"/>
      <c r="E29" s="20"/>
      <c r="F29" s="20"/>
      <c r="G29" s="20"/>
    </row>
    <row r="30" spans="2:7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</sheetData>
  <mergeCells count="15">
    <mergeCell ref="B29:G54"/>
    <mergeCell ref="C6:D6"/>
    <mergeCell ref="C7:G7"/>
    <mergeCell ref="B28:G28"/>
    <mergeCell ref="B2:G2"/>
    <mergeCell ref="B4:G4"/>
    <mergeCell ref="B9:G9"/>
    <mergeCell ref="F6:G6"/>
    <mergeCell ref="B5:G5"/>
    <mergeCell ref="B8:G8"/>
    <mergeCell ref="B3:G3"/>
    <mergeCell ref="B13:B14"/>
    <mergeCell ref="D23:F23"/>
    <mergeCell ref="B25:C25"/>
    <mergeCell ref="D25:F25"/>
  </mergeCells>
  <pageMargins left="0.25" right="0.25" top="0.5" bottom="0" header="0.5" footer="0"/>
  <pageSetup paperSize="9" scale="95" orientation="portrait" horizontalDpi="300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2023-05-10T03:31:21Z</dcterms:modified>
</cp:coreProperties>
</file>